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28680" yWindow="-120" windowWidth="29040" windowHeight="15840"/>
  </bookViews>
  <sheets>
    <sheet name="Bidders Proposal" sheetId="1" r:id="rId1"/>
  </sheets>
  <definedNames>
    <definedName name="_xlnm.Print_Area" localSheetId="0">'Bidders Proposal'!$A$1:$F$100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6" i="1" l="1"/>
  <c r="F53" i="1"/>
  <c r="F52" i="1"/>
  <c r="F74" i="1"/>
  <c r="F67" i="1"/>
  <c r="F66" i="1"/>
  <c r="F63" i="1"/>
  <c r="F55" i="1"/>
  <c r="F54" i="1"/>
  <c r="F51" i="1" l="1"/>
  <c r="F31" i="1" l="1"/>
  <c r="F75" i="1" l="1"/>
  <c r="F30" i="1" l="1"/>
  <c r="F62" i="1" l="1"/>
  <c r="F61" i="1"/>
  <c r="F50" i="1"/>
  <c r="F49" i="1"/>
  <c r="F48" i="1"/>
  <c r="F34" i="1" l="1"/>
  <c r="F44" i="1"/>
  <c r="D89" i="1" l="1"/>
  <c r="F32" i="1"/>
  <c r="F29" i="1"/>
  <c r="F76" i="1" l="1"/>
</calcChain>
</file>

<file path=xl/sharedStrings.xml><?xml version="1.0" encoding="utf-8"?>
<sst xmlns="http://schemas.openxmlformats.org/spreadsheetml/2006/main" count="143" uniqueCount="90">
  <si>
    <t>UNIT TOTAL</t>
  </si>
  <si>
    <t>UNIT PRICE</t>
  </si>
  <si>
    <t>QTY</t>
  </si>
  <si>
    <t>UNIT</t>
  </si>
  <si>
    <t>DESCRIPTION</t>
  </si>
  <si>
    <t>ITEM_NO</t>
  </si>
  <si>
    <t>PROPOSAL</t>
  </si>
  <si>
    <t>TO:</t>
  </si>
  <si>
    <t>The Honorable Mayor and City Council</t>
  </si>
  <si>
    <t>City of Garland, Texas</t>
  </si>
  <si>
    <t>GENTLEMEN:</t>
  </si>
  <si>
    <t>The undersigned bidder, having examined the plans, specifications and contract documents, the location of the proposed work and being fully advised as to the extend and character of the work, propose to furnish all equipment and to perform all labor and work necessary for the completion of the work described by and in accordance with the plans, specifications, and contracts for the following prices to wit.</t>
  </si>
  <si>
    <t>No City of Garland employee shall have a direct or indirect financial interest in any contract with the City, or be directly of indirectly financially interested in the sale of land, materials, supplies or services to the City.</t>
  </si>
  <si>
    <t>PROPOSAL AND BID SCHEDULE</t>
  </si>
  <si>
    <t>All portions of the construction project are located within the corporate limits of Garland, Texas.</t>
  </si>
  <si>
    <t>BIDDER IS INSTRUCTED TO FILL IN BOTH THE DESCRIPTION          (_____dollars and _____ cents)        AND THE UNIT PRICE</t>
  </si>
  <si>
    <t>PROPOSAL SUMMARY</t>
  </si>
  <si>
    <t>BID PROPOSAL</t>
  </si>
  <si>
    <t xml:space="preserve">    Materials Incorporated Into Work</t>
  </si>
  <si>
    <t xml:space="preserve">   </t>
  </si>
  <si>
    <t xml:space="preserve">    Materials Not Incorporated Into Work</t>
  </si>
  <si>
    <t xml:space="preserve">   Other</t>
  </si>
  <si>
    <t>The above TOTAL BID does include ALL staking for alignment and grade by the CONTRACTOR. The undersigned further agrees that the proposal guaranty may be retained by the City of Garland, Texas, provided the undersigned is one of three lowest and most advantageous bidders, and that said proposal guaranty shall remain with the City of Garland until the contract has been signed, and the bond required for the faithful performance of the contract has been made by one of the three lowest responsible bidders; otherwise, proposal guaranty may be obtained upon request from the Purchasing Department.  The undersigned hereby declares that he has visited the sites, has had sufficient time to make all tests and investigations to arrive at an intelligent estimate of the cost of doing the work, and has carefully examined the plans, specifications, and contract documents relating to the work covered by his bid or bids, that he agrees to do the work, and that no representation made by the City are in any sense a warranty, but are mere estimates for guidance of the Contractor.</t>
  </si>
  <si>
    <t>Upon receipt of notice of the acceptance of the bid, we will execute the formal contract attached in quintuplicate, within ten days, and will deliver a Surety Bond for the faithful performance of the contract, and such other bonds as may have been required in the specifications.  The bid security attached in the sum of 5% of the greatest amount of the total bid ($5%) is to become the property of the City of Garland in the event the contract and bond are not executed within the time set forth, and to be considered as liquidated damages because the delay and additional work caused thereby are incapable of accurate ascertainment</t>
  </si>
  <si>
    <t>The Work Order may be issued on the date of a fully executed contract requiring the undersigned to commence work not later than ten (10) days thereafter.  The undersigned further declares that he will provide all necessary tools and apparatus, do all work, and furnish all materials, and do everything required to carry out the above mentioned work covered by this proposal, in strict accordance with the contract documents, and the requirements pertaining thereto, for the sum of sums above set forth.</t>
  </si>
  <si>
    <t>Submitted By:</t>
  </si>
  <si>
    <t>Signature:</t>
  </si>
  <si>
    <t>Title:</t>
  </si>
  <si>
    <t>Date:</t>
  </si>
  <si>
    <r>
      <t>TIME AND PLACE OF RECEIVING PROPOSALS</t>
    </r>
    <r>
      <rPr>
        <b/>
        <sz val="12"/>
        <color indexed="8"/>
        <rFont val="Arial"/>
        <family val="2"/>
      </rPr>
      <t>:</t>
    </r>
  </si>
  <si>
    <r>
      <t>LOCATION OF PROJECT</t>
    </r>
    <r>
      <rPr>
        <b/>
        <sz val="12"/>
        <color indexed="8"/>
        <rFont val="Arial"/>
        <family val="2"/>
      </rPr>
      <t>:</t>
    </r>
  </si>
  <si>
    <r>
      <t>PROJECT DESCRIPTION</t>
    </r>
    <r>
      <rPr>
        <b/>
        <sz val="12"/>
        <color indexed="8"/>
        <rFont val="Arial"/>
        <family val="2"/>
      </rPr>
      <t>:</t>
    </r>
  </si>
  <si>
    <r>
      <t>FORMS, PLANS AND SPECIFICATIONS</t>
    </r>
    <r>
      <rPr>
        <b/>
        <sz val="12"/>
        <color indexed="8"/>
        <rFont val="Arial"/>
        <family val="2"/>
      </rPr>
      <t>:</t>
    </r>
  </si>
  <si>
    <r>
      <t xml:space="preserve">Forms of proposals, special provisions, contract bond forms and plans may be obtained at the office of the City Purchasing Agent in City Hall upon the payment of </t>
    </r>
    <r>
      <rPr>
        <b/>
        <sz val="12"/>
        <rFont val="Arial"/>
        <family val="2"/>
      </rPr>
      <t>$25</t>
    </r>
    <r>
      <rPr>
        <sz val="12"/>
        <rFont val="Arial"/>
        <family val="2"/>
      </rPr>
      <t xml:space="preserve"> dollars per CD or free via download through Ion Wave (https://garlandtx.ionwave.net).</t>
    </r>
  </si>
  <si>
    <t xml:space="preserve">TOTAL BASE BID </t>
  </si>
  <si>
    <t>BASE BID</t>
  </si>
  <si>
    <t>TOTAL BASE BID</t>
  </si>
  <si>
    <t>EA</t>
  </si>
  <si>
    <t>SY</t>
  </si>
  <si>
    <t>CY</t>
  </si>
  <si>
    <t>TN</t>
  </si>
  <si>
    <t>LF</t>
  </si>
  <si>
    <t>LS</t>
  </si>
  <si>
    <t>For sawing, removal and disposal of existing reinforced or non-reinforced concrete, street, median, alley,sidewalk,parking lot or drive approach for the sum of _____________________________ dollars and _____________________________ cents per square yard.</t>
  </si>
  <si>
    <t>Remove, salvage, clean and transport to City of Garland existing fire hydrant all according to the plans for the sum of __________________________ dollars and ____________________________ cents each.</t>
  </si>
  <si>
    <t>Remove and dispose existing water valve, and backfilling of excavated area all according to the specifications and details for the sum of ______________________________ dollars and ______________________________ cents per each.</t>
  </si>
  <si>
    <t>For four inch (4") top soil delivered, placed and compacted to 95% Standard Proctor Density according to the plans, specifications and details for the sum of _______________________ dollars and __________________ cents per square yard.</t>
  </si>
  <si>
    <t>Furnish and install 6 inch DR-18 PVC Class 150 water pipe including all incidentals necessary to complete according to the plans for the sum of __________________________ dollars and ____________________________ cents per linear foot.</t>
  </si>
  <si>
    <t>Furnish and install 350 PSI cement lined poly-wrapped ductile iron fittings with restraining glands for water mains and all other incidentals necessary for the sum of _____________________________ dollars and ____________________________ cents per ton.</t>
  </si>
  <si>
    <t>Cut and plug all 6" water pipe in variable depth trench including open cut street backfill and all other incidentals necessary according to the plan for the sum of ______________________________ dollars and _____________________________ cents each.</t>
  </si>
  <si>
    <t>Furnish and install standard City of Garland fire hydrant of variable depth bury and all other incidentals necessary to complete according to the plans for the sum of __________________________ dollars and ____________________________ cents per each.</t>
  </si>
  <si>
    <t>Furnish and install 2000 PSI concrete blocking for water mains at the locations shown according to the plans for the sum of _____________________________ dollars and _____________________________ cents per cubic yard.</t>
  </si>
  <si>
    <t>Furnish and install complete Trench Safety for water installations, (see "Special Notice to Contractors-Trench Safety") for the sum of _____________________________ dollars and _____________________________ cents per linear foot.</t>
  </si>
  <si>
    <t>For Capital Improvements signs as shown on the plans and installed according to the plans for the sum of  _____________________________ dollars and ______________________________ cents each.</t>
  </si>
  <si>
    <t>For all erosion control activities including devices, methods, temporary seeding, installation, maintenance, removal, etc., and all incidentals necessary according to the plans for the lump sum of ______________________________ dollars and _________ cents.</t>
  </si>
  <si>
    <t>Implement traffic control, signing, and barricading and all other incidentals necessary according to the plans for the lump sum of ______________________________ dollars and ______________________________ cents.</t>
  </si>
  <si>
    <t>For mobilization and move-in 5% max complete in place for the lump sum of ______________________________ dollars and ______________________________ cents.</t>
  </si>
  <si>
    <t>WORKING DAYS:          90</t>
  </si>
  <si>
    <t>Construct 4 inch thick, reinforced Class C concrete sidewalk paving including all excavation, forming, expansion joint materials for the sum of _____________________________ dollars and _____________________________ cents per square yard.</t>
  </si>
  <si>
    <t>Construct 6" concrete curb with 12" wide gutter in which the placement is from 0-5 LF according to the plans, specifications and details for the sum of _____________________________ dollars and _____________________________ cents per linear foot.</t>
  </si>
  <si>
    <t>For sawing, removal and disposal of existing monolithic concrete curb and gutter, in which the total length is over 50 linear foot for the sum of _____________________________ dollars and _____________________________ cents per liniear foot.</t>
  </si>
  <si>
    <t>Furnish and install 6 inch gate valve including box, stack and concrete pad (where called for) and all other incidentals necessary to complete according to the plans for the sum of _____________________________ dollars and ____________________ cents each.</t>
  </si>
  <si>
    <t>Wynn Joyce Road (between S Country Club Road)</t>
  </si>
  <si>
    <t xml:space="preserve">Installation of 1,374 linear feet of 24" water main and the removal and replacement of 2,685 square yards of 10” concrete paving along Wynn Joyce Road and all incidentals as shown on the approved plans.  </t>
  </si>
  <si>
    <t>WYNN JOYCE ROAD 24" WATER MAIN</t>
  </si>
  <si>
    <t>For sawing, removal and disposal of existing 4' concrete sidewalk, for the sum of _____________________________ dollars and _____________________________ cents per square yard.</t>
  </si>
  <si>
    <t>Construct 10 inch 4000 psi reinforced concrete street paving all according to the plans, specifications and details for the sum of _____________________________ dollars and _____________________________ cents per square yard.</t>
  </si>
  <si>
    <t>Sodding, inlcuding fertilizer and sprinkling complete in place for the sum of                                           _____________________________ dollars and _____________________________ cents per square yard.</t>
  </si>
  <si>
    <t>Remove, salvage &amp; transport to the City of Garland warehouse existing gate valve including all necessary incidentals for the sum of ______________________________ dollars and ______________________________ cents per each.</t>
  </si>
  <si>
    <t>Pulverizing, mixing, and compacting 8 inch thick lime and cement according to the plans, specifications and details for the sum of _____________________________ dollars and _____________________________ cents per square yard.</t>
  </si>
  <si>
    <t>4 inch thick topsoil in all areas to receive seed or sod including all incidentals according to the plans, technical specification TS-600, and details for the sum of                            _____________________________ dollars and _____________________________ cents per square yard.</t>
  </si>
  <si>
    <t>For installing a sidewalk access ramp, including all incidentals necessary according to the plans for the sum of _____________________________ dollars and _____________________________ cents per square yard.</t>
  </si>
  <si>
    <t>Furnish and install 24 inch AWWA C905 DR-18 PVC water pipe including all incidentals necessary to complete according to the plans for the sum of ______________________________ dollars and _____________________________ cents per linear foot.</t>
  </si>
  <si>
    <t>Cut and plug all 8" water pipe in variable depth trench including open cut street backfill and all other incidentals necessary according to the plan for the sum of ______________________________ dollars and _____________________________ cents each.</t>
  </si>
  <si>
    <t>Cut and plug all 16" water pipe in variable depth trench including open cut street backfill and all other incidentals necessary according to the plan for the sum of ______________________________ dollars and _____________________________ cents each.</t>
  </si>
  <si>
    <t>Furnish and install 16 inch vertical butterfly valve including box, stack and concrete pad (where called for), and all other incidentals necessary to complete according to the plans for the sum of _____________________________ dollars and ____________________ cents each.</t>
  </si>
  <si>
    <t>Furnish and install 24 inch horizontal butterfly valve including box, stack and concrete pad (where called for), and all other incidentals necessary to complete according to the plans for the sum of _____________________________ dollars and ____________________ cents each.</t>
  </si>
  <si>
    <t>Remove and replace 1 inch type "K" water service including all incidentals necessary according to the plans for the sum of _____________ dollars and __________ cents per linear foot.</t>
  </si>
  <si>
    <t>Remove and replace 2 inch type "K" water service including all incidentals necessary according to the plans for the sum of _____________ dollars and __________ cents per linear foot.</t>
  </si>
  <si>
    <t>HD</t>
  </si>
  <si>
    <t>For removal, replacement and repair of all sprinkler heads, control valves, pipe fitting, controllers, and all incidentals according to the plans for the sum of                                                         __________________________ dollars and __________________________ cents each</t>
  </si>
  <si>
    <t>MOS</t>
  </si>
  <si>
    <t>For temporary portable arrow board, direction and location determined by the plans and/or project owner, and all incidentals according to the plans for the sum of                                                         __________________________ dollars and __________________________ cents each</t>
  </si>
  <si>
    <r>
      <t xml:space="preserve">Hydrated Lime for subgrade treatment all according to the plans and specifications complete and in place </t>
    </r>
    <r>
      <rPr>
        <sz val="10"/>
        <rFont val="Arial"/>
        <family val="2"/>
      </rPr>
      <t>for the sum of _____________________________ dollars and _____________________________ cents per ton.</t>
    </r>
  </si>
  <si>
    <r>
      <t xml:space="preserve">For cement for subgrade treatment all according to the plans and specifications complete and in place for the sum </t>
    </r>
    <r>
      <rPr>
        <sz val="10"/>
        <rFont val="Arial"/>
        <family val="2"/>
      </rPr>
      <t>of _____________________________ dollars and _____________________________ cents per ton.</t>
    </r>
  </si>
  <si>
    <t>Furnish and install 8" thermoplastic crosswalk including all incidentals necessary, according to the plans, specifications and details for the sum of ______________________________ dollars and _______________________________ cents per linear foot.</t>
  </si>
  <si>
    <t>Install 24" wide white thermoplastic stop bar on pavement including thermoplastic and all other incidentals necessary, according to the plans, specifications and details for the sum of ______________________________ dollars and _______________________________ cents per linear foot.</t>
  </si>
  <si>
    <t>Furnish and install 4" round non-reflective white glazed ceramic traffic buttons (P-7W) and all incidentals necessary according to the plans for the
sum of ______________________________ dollars and ______________________________ cents each.</t>
  </si>
  <si>
    <t>Furnish and install 4" non-reflecting yellow glazed ceramic traffic buttons and all incidentals according to the plans for the sum of
______________________________ dollars and ______________________________ cents each.</t>
  </si>
  <si>
    <r>
      <t xml:space="preserve">Sealed proposals in conformity with the official advertisement inviting bids for the project will be received in the office of the City Purchasing Agent of the City of Garland, Texas until 3:00 p.m. on the </t>
    </r>
    <r>
      <rPr>
        <b/>
        <sz val="12"/>
        <color indexed="8"/>
        <rFont val="Arial"/>
        <family val="2"/>
      </rPr>
      <t>1th  day of November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</si>
</sst>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quot;$&quot;#,##0.00"/>
    <numFmt numFmtId="166" formatCode="&quot;$&quot;#,##0.00;[Red]&quot;$&quot;#,##0.00"/>
  </numFmts>
  <fonts count="23" x14ac:knownFonts="1">
    <font>
      <sz val="11"/>
      <color theme="1"/>
      <name val="Calibri"/>
      <family val="2"/>
      <scheme val="minor"/>
    </font>
    <font>
      <b/>
      <sz val="14"/>
      <color theme="1"/>
      <name val="Arial"/>
      <family val="2"/>
    </font>
    <font>
      <sz val="11"/>
      <color rgb="FF000000"/>
      <name val="Arial"/>
      <family val="2"/>
    </font>
    <font>
      <b/>
      <sz val="11"/>
      <color rgb="FF000000"/>
      <name val="Arial"/>
      <family val="2"/>
    </font>
    <font>
      <sz val="11"/>
      <color theme="1"/>
      <name val="Arial"/>
      <family val="2"/>
    </font>
    <font>
      <sz val="14"/>
      <color theme="1"/>
      <name val="Arial"/>
      <family val="2"/>
    </font>
    <font>
      <sz val="10"/>
      <color rgb="FF000000"/>
      <name val="Arial"/>
      <family val="2"/>
    </font>
    <font>
      <b/>
      <sz val="11"/>
      <color theme="1"/>
      <name val="Calibri"/>
      <family val="2"/>
      <scheme val="minor"/>
    </font>
    <font>
      <b/>
      <sz val="11"/>
      <color theme="1"/>
      <name val="Arial"/>
      <family val="2"/>
    </font>
    <font>
      <sz val="12"/>
      <color indexed="8"/>
      <name val="Arial"/>
      <family val="2"/>
    </font>
    <font>
      <b/>
      <sz val="12"/>
      <color indexed="8"/>
      <name val="Arial"/>
      <family val="2"/>
    </font>
    <font>
      <b/>
      <sz val="14"/>
      <color indexed="8"/>
      <name val="Arial"/>
      <family val="2"/>
    </font>
    <font>
      <sz val="11"/>
      <color theme="1"/>
      <name val="Calibri"/>
      <family val="2"/>
      <scheme val="minor"/>
    </font>
    <font>
      <sz val="10"/>
      <color rgb="FF000000"/>
      <name val="Arial"/>
      <family val="2"/>
    </font>
    <font>
      <b/>
      <sz val="10"/>
      <name val="Arial"/>
      <family val="2"/>
    </font>
    <font>
      <sz val="12"/>
      <color theme="1"/>
      <name val="Arial"/>
      <family val="2"/>
    </font>
    <font>
      <b/>
      <u/>
      <sz val="12"/>
      <color indexed="8"/>
      <name val="Arial"/>
      <family val="2"/>
    </font>
    <font>
      <b/>
      <sz val="14"/>
      <name val="Arial"/>
      <family val="2"/>
    </font>
    <font>
      <sz val="10"/>
      <color theme="1"/>
      <name val="Arial"/>
      <family val="2"/>
    </font>
    <font>
      <sz val="12"/>
      <name val="Arial"/>
      <family val="2"/>
    </font>
    <font>
      <b/>
      <sz val="12"/>
      <name val="Arial"/>
      <family val="2"/>
    </font>
    <font>
      <sz val="11"/>
      <name val="Arial"/>
      <family val="2"/>
    </font>
    <font>
      <sz val="10"/>
      <name val="Arial"/>
      <family val="2"/>
    </font>
  </fonts>
  <fills count="9">
    <fill>
      <patternFill patternType="none"/>
    </fill>
    <fill>
      <patternFill patternType="gray125"/>
    </fill>
    <fill>
      <patternFill patternType="solid">
        <fgColor rgb="FFC0C0C0"/>
        <bgColor rgb="FFC0C0C0"/>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77111117893"/>
        <bgColor rgb="FFC0C0C0"/>
      </patternFill>
    </fill>
    <fill>
      <patternFill patternType="solid">
        <fgColor rgb="FFFFFFCC"/>
      </patternFill>
    </fill>
    <fill>
      <patternFill patternType="solid">
        <fgColor theme="0"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style="thin">
        <color rgb="FFB2B2B2"/>
      </left>
      <right/>
      <top style="thin">
        <color rgb="FFB2B2B2"/>
      </top>
      <bottom style="thin">
        <color rgb="FFB2B2B2"/>
      </bottom>
      <diagonal/>
    </border>
  </borders>
  <cellStyleXfs count="2">
    <xf numFmtId="0" fontId="0" fillId="0" borderId="0"/>
    <xf numFmtId="0" fontId="12" fillId="7" borderId="5" applyNumberFormat="0" applyFont="0" applyAlignment="0" applyProtection="0"/>
  </cellStyleXfs>
  <cellXfs count="169">
    <xf numFmtId="0" fontId="0" fillId="0" borderId="0" xfId="0"/>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164" fontId="9" fillId="0" borderId="0" xfId="0" applyNumberFormat="1" applyFont="1"/>
    <xf numFmtId="0" fontId="9" fillId="0" borderId="0" xfId="0" applyFont="1"/>
    <xf numFmtId="166" fontId="9" fillId="0" borderId="0" xfId="0" applyNumberFormat="1" applyFont="1"/>
    <xf numFmtId="0" fontId="9" fillId="0" borderId="0" xfId="0" applyFont="1" applyAlignment="1">
      <alignment horizontal="left" wrapText="1"/>
    </xf>
    <xf numFmtId="0" fontId="0" fillId="4" borderId="0" xfId="0" applyFill="1" applyAlignment="1">
      <alignment vertical="top" wrapText="1"/>
    </xf>
    <xf numFmtId="0" fontId="0" fillId="0" borderId="2" xfId="0" applyBorder="1" applyProtection="1">
      <protection locked="0"/>
    </xf>
    <xf numFmtId="166" fontId="0" fillId="4" borderId="0" xfId="0" applyNumberFormat="1" applyFill="1"/>
    <xf numFmtId="0" fontId="0" fillId="0" borderId="3" xfId="0" applyBorder="1" applyProtection="1">
      <protection locked="0"/>
    </xf>
    <xf numFmtId="0" fontId="10" fillId="0" borderId="0" xfId="0" applyFont="1"/>
    <xf numFmtId="0" fontId="11" fillId="0" borderId="0" xfId="0" applyFont="1"/>
    <xf numFmtId="0" fontId="10" fillId="5" borderId="0" xfId="0" applyFont="1" applyFill="1"/>
    <xf numFmtId="0" fontId="9" fillId="5" borderId="0" xfId="0" applyFont="1" applyFill="1"/>
    <xf numFmtId="166" fontId="9" fillId="5" borderId="0" xfId="0" applyNumberFormat="1" applyFont="1" applyFill="1"/>
    <xf numFmtId="0" fontId="11" fillId="5" borderId="0" xfId="0" applyFont="1" applyFill="1"/>
    <xf numFmtId="166" fontId="11" fillId="5" borderId="0" xfId="0" applyNumberFormat="1" applyFont="1" applyFill="1"/>
    <xf numFmtId="0" fontId="4" fillId="0" borderId="0" xfId="0" applyFont="1"/>
    <xf numFmtId="165" fontId="4" fillId="0" borderId="0" xfId="0" applyNumberFormat="1" applyFont="1" applyAlignment="1">
      <alignment horizontal="center" vertical="center"/>
    </xf>
    <xf numFmtId="0" fontId="0" fillId="5" borderId="0" xfId="0" applyFill="1"/>
    <xf numFmtId="0" fontId="7" fillId="5" borderId="0" xfId="0" applyFont="1" applyFill="1" applyAlignment="1">
      <alignment horizontal="center" vertical="center"/>
    </xf>
    <xf numFmtId="164" fontId="4" fillId="5" borderId="0" xfId="0" applyNumberFormat="1" applyFont="1" applyFill="1" applyAlignment="1">
      <alignment horizontal="center" vertical="center"/>
    </xf>
    <xf numFmtId="0" fontId="4" fillId="5" borderId="0" xfId="0" applyFont="1" applyFill="1"/>
    <xf numFmtId="0" fontId="4" fillId="5" borderId="0" xfId="0" applyFont="1" applyFill="1" applyAlignment="1">
      <alignment horizontal="center" vertical="center"/>
    </xf>
    <xf numFmtId="3" fontId="4" fillId="5" borderId="0" xfId="0" applyNumberFormat="1" applyFont="1" applyFill="1" applyAlignment="1">
      <alignment horizontal="center" vertical="center"/>
    </xf>
    <xf numFmtId="165" fontId="4" fillId="5" borderId="0" xfId="0" applyNumberFormat="1" applyFont="1" applyFill="1" applyAlignment="1">
      <alignment horizontal="center" vertical="center"/>
    </xf>
    <xf numFmtId="164"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165" fontId="3" fillId="6" borderId="1" xfId="0" applyNumberFormat="1" applyFont="1" applyFill="1" applyBorder="1" applyAlignment="1">
      <alignment horizontal="center" vertical="center"/>
    </xf>
    <xf numFmtId="0" fontId="6" fillId="0" borderId="1" xfId="0" applyFont="1" applyBorder="1" applyAlignment="1">
      <alignment vertical="center" wrapText="1"/>
    </xf>
    <xf numFmtId="3" fontId="9" fillId="5" borderId="0" xfId="0" applyNumberFormat="1" applyFont="1" applyFill="1"/>
    <xf numFmtId="3" fontId="11" fillId="5" borderId="0" xfId="0" applyNumberFormat="1" applyFont="1" applyFill="1"/>
    <xf numFmtId="0" fontId="0" fillId="5" borderId="0" xfId="0" applyFill="1" applyAlignment="1">
      <alignment vertical="top" wrapText="1"/>
    </xf>
    <xf numFmtId="166" fontId="0" fillId="5" borderId="0" xfId="0" applyNumberFormat="1" applyFill="1"/>
    <xf numFmtId="3" fontId="0" fillId="5" borderId="0" xfId="0" applyNumberFormat="1" applyFill="1" applyAlignment="1">
      <alignment vertical="top" wrapText="1"/>
    </xf>
    <xf numFmtId="3" fontId="0" fillId="5" borderId="0" xfId="0" applyNumberFormat="1" applyFill="1"/>
    <xf numFmtId="0" fontId="13" fillId="0" borderId="1" xfId="1" applyFont="1" applyFill="1" applyBorder="1" applyAlignment="1">
      <alignment vertical="center" wrapText="1"/>
    </xf>
    <xf numFmtId="165" fontId="4" fillId="0" borderId="1" xfId="1" applyNumberFormat="1" applyFont="1" applyFill="1" applyBorder="1" applyAlignment="1" applyProtection="1">
      <alignment horizontal="center" vertical="center"/>
      <protection locked="0"/>
    </xf>
    <xf numFmtId="164" fontId="4" fillId="0" borderId="0" xfId="0" applyNumberFormat="1" applyFont="1" applyAlignment="1">
      <alignment horizontal="center" vertical="center"/>
    </xf>
    <xf numFmtId="3" fontId="9" fillId="0" borderId="0" xfId="0" applyNumberFormat="1" applyFont="1"/>
    <xf numFmtId="3" fontId="9" fillId="0" borderId="0" xfId="0" applyNumberFormat="1" applyFont="1" applyAlignment="1">
      <alignment horizontal="left" wrapText="1"/>
    </xf>
    <xf numFmtId="164" fontId="9"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164" fontId="9" fillId="0" borderId="0" xfId="0" applyNumberFormat="1" applyFont="1" applyAlignment="1">
      <alignment horizontal="center" vertical="center"/>
    </xf>
    <xf numFmtId="164" fontId="9" fillId="5" borderId="0" xfId="0" applyNumberFormat="1" applyFont="1" applyFill="1" applyAlignment="1">
      <alignment horizontal="center" vertical="center"/>
    </xf>
    <xf numFmtId="164" fontId="11" fillId="5" borderId="0" xfId="0" applyNumberFormat="1" applyFont="1" applyFill="1" applyAlignment="1">
      <alignment horizontal="center" vertical="center"/>
    </xf>
    <xf numFmtId="164" fontId="0" fillId="5" borderId="0" xfId="0" applyNumberForma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5" borderId="0" xfId="0" applyFont="1" applyFill="1" applyAlignment="1">
      <alignment horizontal="center" vertical="center"/>
    </xf>
    <xf numFmtId="0" fontId="0" fillId="5" borderId="0" xfId="0" applyFill="1" applyAlignment="1">
      <alignment horizontal="center" vertical="center" wrapText="1"/>
    </xf>
    <xf numFmtId="165" fontId="8" fillId="0" borderId="4" xfId="0" applyNumberFormat="1" applyFont="1" applyBorder="1" applyAlignment="1">
      <alignment horizontal="center" vertical="center"/>
    </xf>
    <xf numFmtId="0" fontId="8" fillId="0" borderId="0" xfId="0" applyFont="1" applyAlignment="1">
      <alignment horizontal="center"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wrapText="1"/>
    </xf>
    <xf numFmtId="165" fontId="8" fillId="0" borderId="0" xfId="0" applyNumberFormat="1" applyFont="1" applyAlignment="1">
      <alignment horizontal="center" vertical="center"/>
    </xf>
    <xf numFmtId="0" fontId="13" fillId="0" borderId="1" xfId="0" applyFont="1" applyBorder="1" applyAlignment="1">
      <alignment vertical="center" wrapText="1"/>
    </xf>
    <xf numFmtId="164" fontId="3" fillId="5" borderId="7" xfId="0" applyNumberFormat="1"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3" fontId="3" fillId="5" borderId="7" xfId="0" applyNumberFormat="1" applyFont="1" applyFill="1" applyBorder="1" applyAlignment="1">
      <alignment horizontal="center" vertical="center"/>
    </xf>
    <xf numFmtId="165" fontId="3" fillId="5" borderId="7" xfId="0" applyNumberFormat="1" applyFont="1" applyFill="1" applyBorder="1" applyAlignment="1">
      <alignment horizontal="center" vertical="center"/>
    </xf>
    <xf numFmtId="0" fontId="5" fillId="0" borderId="0" xfId="0" applyFont="1"/>
    <xf numFmtId="0" fontId="4" fillId="7" borderId="5" xfId="1" applyFont="1"/>
    <xf numFmtId="0" fontId="4" fillId="0" borderId="0" xfId="0" applyFont="1" applyAlignment="1">
      <alignment horizontal="left" vertical="center"/>
    </xf>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1" fontId="9" fillId="0" borderId="0" xfId="0" applyNumberFormat="1" applyFont="1" applyAlignment="1">
      <alignment horizontal="center" vertical="center"/>
    </xf>
    <xf numFmtId="0" fontId="16" fillId="0" borderId="0" xfId="0" applyFont="1" applyAlignment="1">
      <alignment vertical="center"/>
    </xf>
    <xf numFmtId="3" fontId="15" fillId="0" borderId="0" xfId="0" applyNumberFormat="1" applyFont="1" applyAlignment="1">
      <alignment vertical="center"/>
    </xf>
    <xf numFmtId="1" fontId="15" fillId="0" borderId="0" xfId="0" applyNumberFormat="1" applyFont="1" applyAlignment="1">
      <alignment horizontal="center" vertical="center"/>
    </xf>
    <xf numFmtId="0" fontId="15" fillId="0" borderId="0" xfId="0" applyFont="1" applyAlignment="1">
      <alignment horizontal="center" vertical="center" wrapText="1"/>
    </xf>
    <xf numFmtId="3" fontId="15" fillId="0" borderId="0" xfId="0" applyNumberFormat="1" applyFont="1" applyAlignment="1">
      <alignment vertical="center" wrapText="1"/>
    </xf>
    <xf numFmtId="0" fontId="15" fillId="0" borderId="0" xfId="0" applyFont="1" applyAlignment="1">
      <alignment vertical="center" wrapText="1"/>
    </xf>
    <xf numFmtId="0" fontId="16" fillId="0" borderId="0" xfId="0" applyFont="1" applyAlignment="1">
      <alignment horizontal="justify" vertical="center"/>
    </xf>
    <xf numFmtId="164" fontId="15" fillId="0" borderId="0" xfId="0" applyNumberFormat="1" applyFont="1" applyAlignment="1">
      <alignment horizontal="center" vertical="center"/>
    </xf>
    <xf numFmtId="3" fontId="15" fillId="0" borderId="0" xfId="0" applyNumberFormat="1" applyFont="1" applyAlignment="1">
      <alignment horizontal="center" vertical="center"/>
    </xf>
    <xf numFmtId="165" fontId="15" fillId="0" borderId="0" xfId="0" applyNumberFormat="1" applyFont="1" applyAlignment="1">
      <alignment horizontal="center" vertical="center"/>
    </xf>
    <xf numFmtId="0" fontId="18" fillId="0" borderId="0" xfId="0" applyFont="1"/>
    <xf numFmtId="165" fontId="2" fillId="0" borderId="1" xfId="0" applyNumberFormat="1" applyFont="1" applyBorder="1" applyAlignment="1" applyProtection="1">
      <alignment horizontal="center" vertical="center"/>
      <protection locked="0"/>
    </xf>
    <xf numFmtId="0" fontId="11" fillId="5" borderId="0" xfId="0" applyFont="1" applyFill="1" applyAlignment="1">
      <alignment horizontal="center" vertical="center"/>
    </xf>
    <xf numFmtId="0" fontId="0" fillId="5" borderId="0" xfId="0" applyFill="1" applyAlignment="1">
      <alignment horizontal="center" vertical="center"/>
    </xf>
    <xf numFmtId="164"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18" fillId="0" borderId="1" xfId="0" applyFont="1" applyBorder="1" applyAlignment="1">
      <alignment horizontal="center" vertical="center"/>
    </xf>
    <xf numFmtId="0" fontId="4" fillId="0" borderId="1" xfId="0" applyFont="1" applyBorder="1" applyAlignment="1">
      <alignment horizontal="center" vertical="center"/>
    </xf>
    <xf numFmtId="0" fontId="21" fillId="0" borderId="1" xfId="0" applyFont="1" applyBorder="1" applyAlignment="1">
      <alignment horizontal="center" vertical="center"/>
    </xf>
    <xf numFmtId="0" fontId="2" fillId="0" borderId="1" xfId="1"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3" fontId="4" fillId="0" borderId="1" xfId="1" applyNumberFormat="1" applyFont="1" applyFill="1" applyBorder="1" applyAlignment="1">
      <alignment horizontal="center" vertical="center"/>
    </xf>
    <xf numFmtId="3" fontId="2" fillId="0" borderId="7" xfId="0" applyNumberFormat="1" applyFont="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4" fillId="0" borderId="5" xfId="1" applyFont="1" applyFill="1"/>
    <xf numFmtId="4" fontId="4" fillId="0" borderId="1" xfId="1" applyNumberFormat="1" applyFont="1" applyFill="1" applyBorder="1" applyAlignment="1">
      <alignment horizontal="center" vertical="center"/>
    </xf>
    <xf numFmtId="0" fontId="4" fillId="0" borderId="6" xfId="1" applyFont="1" applyFill="1" applyBorder="1"/>
    <xf numFmtId="0" fontId="4" fillId="0" borderId="0" xfId="1" applyFont="1" applyFill="1" applyBorder="1"/>
    <xf numFmtId="0" fontId="6" fillId="0" borderId="1" xfId="1" applyFont="1" applyFill="1" applyBorder="1" applyAlignment="1">
      <alignment vertical="center" wrapText="1"/>
    </xf>
    <xf numFmtId="0" fontId="4" fillId="0" borderId="8" xfId="1" applyFont="1" applyFill="1" applyBorder="1"/>
    <xf numFmtId="0" fontId="21" fillId="0" borderId="0" xfId="0" applyFont="1" applyAlignment="1">
      <alignment horizontal="center" vertical="center"/>
    </xf>
    <xf numFmtId="3" fontId="4" fillId="0" borderId="0" xfId="1" applyNumberFormat="1" applyFont="1" applyFill="1" applyBorder="1" applyAlignment="1">
      <alignment horizontal="center" vertical="center"/>
    </xf>
    <xf numFmtId="165" fontId="4" fillId="0" borderId="0" xfId="1" applyNumberFormat="1" applyFont="1" applyFill="1" applyBorder="1" applyAlignment="1" applyProtection="1">
      <alignment horizontal="center" vertical="center"/>
      <protection locked="0"/>
    </xf>
    <xf numFmtId="165" fontId="4" fillId="0" borderId="0" xfId="1" applyNumberFormat="1" applyFont="1" applyFill="1" applyBorder="1" applyAlignment="1">
      <alignment horizontal="center" vertical="center"/>
    </xf>
    <xf numFmtId="0" fontId="13" fillId="0" borderId="0" xfId="0" applyFont="1" applyAlignment="1">
      <alignment vertical="center" wrapText="1"/>
    </xf>
    <xf numFmtId="4" fontId="4" fillId="0" borderId="0" xfId="1" applyNumberFormat="1" applyFont="1" applyFill="1" applyBorder="1" applyAlignment="1">
      <alignment horizontal="center" vertical="center"/>
    </xf>
    <xf numFmtId="165" fontId="2" fillId="0" borderId="0" xfId="0" applyNumberFormat="1" applyFont="1" applyAlignment="1" applyProtection="1">
      <alignment horizontal="center" vertical="center"/>
      <protection locked="0"/>
    </xf>
    <xf numFmtId="3" fontId="2" fillId="0" borderId="0" xfId="0" applyNumberFormat="1" applyFont="1" applyAlignment="1">
      <alignment horizontal="center" vertical="center"/>
    </xf>
    <xf numFmtId="0" fontId="0" fillId="0" borderId="0" xfId="0"/>
    <xf numFmtId="3" fontId="4" fillId="0" borderId="1" xfId="0" applyNumberFormat="1"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0" fontId="8" fillId="0" borderId="0" xfId="0" applyFont="1" applyBorder="1" applyAlignment="1">
      <alignment horizontal="left" vertical="center" wrapText="1"/>
    </xf>
    <xf numFmtId="165" fontId="8" fillId="0" borderId="0" xfId="0" applyNumberFormat="1" applyFont="1" applyBorder="1" applyAlignment="1">
      <alignment horizontal="center" vertical="center"/>
    </xf>
    <xf numFmtId="0" fontId="0" fillId="0" borderId="0" xfId="0"/>
    <xf numFmtId="0" fontId="0" fillId="0" borderId="0" xfId="0"/>
    <xf numFmtId="164" fontId="4" fillId="0" borderId="0" xfId="0" applyNumberFormat="1" applyFont="1" applyBorder="1" applyAlignment="1">
      <alignment horizontal="center" vertical="center"/>
    </xf>
    <xf numFmtId="0" fontId="2" fillId="0" borderId="0" xfId="1" applyFont="1" applyFill="1" applyBorder="1" applyAlignment="1">
      <alignment horizontal="center" vertical="center" wrapText="1"/>
    </xf>
    <xf numFmtId="1" fontId="4" fillId="0" borderId="0" xfId="0" applyNumberFormat="1" applyFont="1" applyBorder="1" applyAlignment="1">
      <alignment horizontal="center" vertical="center"/>
    </xf>
    <xf numFmtId="0" fontId="0" fillId="0" borderId="0" xfId="0"/>
    <xf numFmtId="164" fontId="4" fillId="8" borderId="1" xfId="0" applyNumberFormat="1" applyFont="1" applyFill="1" applyBorder="1" applyAlignment="1">
      <alignment horizontal="center" vertical="center"/>
    </xf>
    <xf numFmtId="0" fontId="13" fillId="8" borderId="1" xfId="0" applyFont="1" applyFill="1" applyBorder="1" applyAlignment="1">
      <alignment vertical="center" wrapText="1"/>
    </xf>
    <xf numFmtId="0" fontId="21" fillId="8" borderId="1" xfId="0" applyFont="1" applyFill="1" applyBorder="1" applyAlignment="1">
      <alignment horizontal="center" vertical="center"/>
    </xf>
    <xf numFmtId="3" fontId="4" fillId="8" borderId="1" xfId="1" applyNumberFormat="1" applyFont="1" applyFill="1" applyBorder="1" applyAlignment="1">
      <alignment horizontal="center" vertical="center"/>
    </xf>
    <xf numFmtId="165" fontId="4" fillId="8" borderId="1" xfId="1" applyNumberFormat="1" applyFont="1" applyFill="1" applyBorder="1" applyAlignment="1" applyProtection="1">
      <alignment horizontal="center" vertical="center"/>
      <protection locked="0"/>
    </xf>
    <xf numFmtId="165" fontId="4" fillId="8" borderId="1" xfId="1" applyNumberFormat="1" applyFont="1" applyFill="1" applyBorder="1" applyAlignment="1">
      <alignment horizontal="center" vertical="center"/>
    </xf>
    <xf numFmtId="0" fontId="6" fillId="8" borderId="1" xfId="0" applyFont="1" applyFill="1" applyBorder="1" applyAlignment="1">
      <alignment vertical="center" wrapText="1"/>
    </xf>
    <xf numFmtId="0" fontId="18" fillId="8" borderId="5" xfId="1" applyFont="1" applyFill="1" applyAlignment="1">
      <alignment vertical="center" wrapText="1"/>
    </xf>
    <xf numFmtId="0" fontId="4" fillId="8" borderId="1" xfId="0" applyFont="1" applyFill="1" applyBorder="1" applyAlignment="1">
      <alignment horizontal="center" vertical="center" wrapText="1"/>
    </xf>
    <xf numFmtId="3" fontId="4" fillId="8" borderId="1" xfId="0" applyNumberFormat="1" applyFont="1" applyFill="1" applyBorder="1" applyAlignment="1">
      <alignment horizontal="center" vertical="center"/>
    </xf>
    <xf numFmtId="0" fontId="13" fillId="8" borderId="1" xfId="1" applyFont="1" applyFill="1" applyBorder="1" applyAlignment="1">
      <alignment vertical="center" wrapText="1"/>
    </xf>
    <xf numFmtId="0" fontId="2" fillId="8" borderId="1" xfId="1" applyFont="1" applyFill="1" applyBorder="1" applyAlignment="1">
      <alignment horizontal="center" vertical="center" wrapText="1"/>
    </xf>
    <xf numFmtId="1" fontId="4" fillId="8" borderId="1" xfId="0" applyNumberFormat="1" applyFont="1" applyFill="1" applyBorder="1" applyAlignment="1">
      <alignment horizontal="center" vertical="center"/>
    </xf>
    <xf numFmtId="0" fontId="6" fillId="8" borderId="1" xfId="1" applyFont="1" applyFill="1" applyBorder="1" applyAlignment="1">
      <alignment vertical="center" wrapText="1"/>
    </xf>
    <xf numFmtId="0" fontId="0" fillId="0" borderId="0" xfId="0"/>
    <xf numFmtId="0" fontId="6" fillId="0" borderId="1" xfId="0" applyFont="1" applyBorder="1" applyAlignment="1">
      <alignment horizontal="left" vertical="center" wrapText="1"/>
    </xf>
    <xf numFmtId="0" fontId="6" fillId="0" borderId="0" xfId="1" applyFont="1" applyFill="1" applyBorder="1" applyAlignment="1">
      <alignment vertical="center" wrapText="1"/>
    </xf>
    <xf numFmtId="0" fontId="9" fillId="0" borderId="0" xfId="0" applyFont="1" applyFill="1" applyAlignment="1">
      <alignment horizontal="justify" vertical="center" wrapText="1"/>
    </xf>
    <xf numFmtId="0" fontId="15" fillId="0" borderId="0" xfId="0" applyFont="1" applyFill="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4" borderId="0" xfId="0" applyFont="1" applyFill="1" applyAlignment="1">
      <alignment horizontal="left" vertical="center" wrapText="1"/>
    </xf>
    <xf numFmtId="0" fontId="0" fillId="4" borderId="0" xfId="0" applyFill="1" applyAlignment="1">
      <alignment horizontal="left" vertical="center" wrapText="1"/>
    </xf>
    <xf numFmtId="0" fontId="11" fillId="5" borderId="0" xfId="0" applyFont="1" applyFill="1" applyAlignment="1">
      <alignment horizontal="center" vertical="center"/>
    </xf>
    <xf numFmtId="0" fontId="0" fillId="5" borderId="0" xfId="0" applyFill="1" applyAlignment="1">
      <alignment horizontal="center" vertical="center"/>
    </xf>
    <xf numFmtId="0" fontId="9" fillId="0" borderId="0" xfId="0" applyFont="1" applyProtection="1">
      <protection locked="0"/>
    </xf>
    <xf numFmtId="0" fontId="0" fillId="0" borderId="0" xfId="0" applyProtection="1">
      <protection locked="0"/>
    </xf>
    <xf numFmtId="166" fontId="10" fillId="0" borderId="0" xfId="0" applyNumberFormat="1" applyFont="1" applyAlignment="1">
      <alignment horizontal="center" vertical="center"/>
    </xf>
    <xf numFmtId="0" fontId="0" fillId="0" borderId="0" xfId="0"/>
    <xf numFmtId="0" fontId="14" fillId="3" borderId="0" xfId="0" applyFont="1" applyFill="1" applyAlignment="1">
      <alignment horizontal="center" vertical="center" wrapText="1"/>
    </xf>
    <xf numFmtId="0" fontId="18" fillId="0" borderId="0" xfId="0" applyFont="1" applyAlignment="1">
      <alignment wrapText="1"/>
    </xf>
    <xf numFmtId="0" fontId="9" fillId="0" borderId="0" xfId="0" applyFont="1" applyAlignment="1">
      <alignment horizontal="justify" vertical="top" wrapText="1"/>
    </xf>
    <xf numFmtId="0" fontId="15" fillId="0" borderId="0" xfId="0" applyFont="1" applyAlignment="1">
      <alignment vertical="top" wrapText="1"/>
    </xf>
    <xf numFmtId="0" fontId="9" fillId="0" borderId="0" xfId="0" applyFont="1" applyFill="1" applyAlignment="1">
      <alignment horizontal="justify" vertical="center" wrapText="1"/>
    </xf>
    <xf numFmtId="0" fontId="15" fillId="0" borderId="0" xfId="0" applyFont="1" applyFill="1" applyAlignment="1">
      <alignment vertical="center" wrapText="1"/>
    </xf>
    <xf numFmtId="0" fontId="19" fillId="0" borderId="0" xfId="0" applyFont="1" applyAlignment="1">
      <alignment vertical="center" wrapText="1"/>
    </xf>
    <xf numFmtId="0" fontId="1" fillId="0" borderId="2" xfId="0" applyFont="1" applyBorder="1" applyAlignment="1">
      <alignment horizontal="center" vertical="center"/>
    </xf>
    <xf numFmtId="0" fontId="8" fillId="0" borderId="4" xfId="0" applyFont="1" applyBorder="1" applyAlignment="1">
      <alignment horizontal="left" vertical="center" wrapText="1"/>
    </xf>
    <xf numFmtId="164"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vertical="center" wrapText="1"/>
    </xf>
    <xf numFmtId="0" fontId="15"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cellXfs>
  <cellStyles count="2">
    <cellStyle name="Normal" xfId="0" builtinId="0"/>
    <cellStyle name="Note" xfId="1" builtin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457"/>
  <sheetViews>
    <sheetView showZeros="0" tabSelected="1" zoomScale="75" zoomScaleNormal="75" workbookViewId="0">
      <selection activeCell="B14" sqref="B14:F14"/>
    </sheetView>
  </sheetViews>
  <sheetFormatPr defaultColWidth="9.140625" defaultRowHeight="75" customHeight="1" x14ac:dyDescent="0.2"/>
  <cols>
    <col min="1" max="1" width="10.7109375" style="22" customWidth="1"/>
    <col min="2" max="2" width="60.7109375" style="18" customWidth="1"/>
    <col min="3" max="3" width="6.28515625" style="24" customWidth="1"/>
    <col min="4" max="4" width="9.7109375" style="25" customWidth="1"/>
    <col min="5" max="5" width="14.7109375" style="19" customWidth="1"/>
    <col min="6" max="6" width="18.7109375" style="26" customWidth="1"/>
    <col min="7" max="7" width="9.140625" style="18" customWidth="1"/>
    <col min="8" max="9" width="9.140625" style="18"/>
    <col min="10" max="10" width="10.85546875" style="18" bestFit="1" customWidth="1"/>
    <col min="11" max="11" width="53.140625" style="18" bestFit="1" customWidth="1"/>
    <col min="12" max="16384" width="9.140625" style="18"/>
  </cols>
  <sheetData>
    <row r="1" spans="1:6" s="64" customFormat="1" ht="65.099999999999994" customHeight="1" x14ac:dyDescent="0.25">
      <c r="A1" s="162" t="s">
        <v>6</v>
      </c>
      <c r="B1" s="163"/>
      <c r="C1" s="163"/>
      <c r="D1" s="163"/>
      <c r="E1" s="163"/>
      <c r="F1" s="163"/>
    </row>
    <row r="2" spans="1:6" s="67" customFormat="1" ht="24.95" customHeight="1" x14ac:dyDescent="0.2">
      <c r="A2" s="45" t="s">
        <v>7</v>
      </c>
      <c r="B2" s="4" t="s">
        <v>8</v>
      </c>
      <c r="C2" s="49"/>
      <c r="D2" s="41"/>
      <c r="E2" s="5"/>
      <c r="F2" s="5"/>
    </row>
    <row r="3" spans="1:6" s="67" customFormat="1" ht="24.95" customHeight="1" x14ac:dyDescent="0.2">
      <c r="A3" s="45"/>
      <c r="B3" s="4" t="s">
        <v>9</v>
      </c>
      <c r="C3" s="49"/>
      <c r="D3" s="41"/>
      <c r="E3" s="5"/>
      <c r="F3" s="5"/>
    </row>
    <row r="4" spans="1:6" s="67" customFormat="1" ht="24.95" customHeight="1" x14ac:dyDescent="0.2">
      <c r="A4" s="45"/>
      <c r="B4" s="3"/>
      <c r="C4" s="49"/>
      <c r="D4" s="41"/>
      <c r="E4" s="5"/>
      <c r="F4" s="5"/>
    </row>
    <row r="5" spans="1:6" s="67" customFormat="1" ht="24.95" customHeight="1" x14ac:dyDescent="0.2">
      <c r="A5" s="43"/>
      <c r="B5" s="6" t="s">
        <v>10</v>
      </c>
      <c r="C5" s="50"/>
      <c r="D5" s="42"/>
      <c r="E5" s="6"/>
      <c r="F5" s="6"/>
    </row>
    <row r="6" spans="1:6" s="67" customFormat="1" ht="24.95" customHeight="1" x14ac:dyDescent="0.2">
      <c r="A6" s="45"/>
      <c r="B6" s="3"/>
      <c r="C6" s="49"/>
      <c r="D6" s="41"/>
      <c r="E6" s="5"/>
      <c r="F6" s="5"/>
    </row>
    <row r="7" spans="1:6" s="68" customFormat="1" ht="75" customHeight="1" x14ac:dyDescent="0.25">
      <c r="A7" s="43"/>
      <c r="B7" s="164" t="s">
        <v>11</v>
      </c>
      <c r="C7" s="165"/>
      <c r="D7" s="165"/>
      <c r="E7" s="165"/>
      <c r="F7" s="165"/>
    </row>
    <row r="8" spans="1:6" s="67" customFormat="1" ht="24.95" customHeight="1" x14ac:dyDescent="0.2">
      <c r="A8" s="45"/>
      <c r="B8" s="3"/>
      <c r="C8" s="49"/>
      <c r="D8" s="41"/>
      <c r="E8" s="5"/>
      <c r="F8" s="5"/>
    </row>
    <row r="9" spans="1:6" s="69" customFormat="1" ht="50.1" customHeight="1" x14ac:dyDescent="0.25">
      <c r="A9" s="43"/>
      <c r="B9" s="166" t="s">
        <v>12</v>
      </c>
      <c r="C9" s="165"/>
      <c r="D9" s="165"/>
      <c r="E9" s="165"/>
      <c r="F9" s="165"/>
    </row>
    <row r="10" spans="1:6" s="67" customFormat="1" ht="24.95" customHeight="1" x14ac:dyDescent="0.2">
      <c r="A10" s="45"/>
      <c r="B10" s="3"/>
      <c r="C10" s="49"/>
      <c r="D10" s="41"/>
      <c r="E10" s="5"/>
      <c r="F10" s="5"/>
    </row>
    <row r="11" spans="1:6" s="68" customFormat="1" ht="75" customHeight="1" x14ac:dyDescent="0.25">
      <c r="A11" s="44"/>
      <c r="B11" s="167"/>
      <c r="C11" s="168"/>
      <c r="D11" s="168"/>
      <c r="E11" s="168"/>
      <c r="F11" s="168"/>
    </row>
    <row r="12" spans="1:6" s="64" customFormat="1" ht="75" customHeight="1" x14ac:dyDescent="0.25">
      <c r="A12" s="162" t="s">
        <v>13</v>
      </c>
      <c r="B12" s="163"/>
      <c r="C12" s="163"/>
      <c r="D12" s="163"/>
      <c r="E12" s="163"/>
      <c r="F12" s="163"/>
    </row>
    <row r="13" spans="1:6" s="68" customFormat="1" ht="24.95" customHeight="1" x14ac:dyDescent="0.25">
      <c r="A13" s="70">
        <v>1</v>
      </c>
      <c r="B13" s="71" t="s">
        <v>29</v>
      </c>
      <c r="C13" s="69"/>
      <c r="D13" s="72"/>
    </row>
    <row r="14" spans="1:6" s="67" customFormat="1" ht="75" customHeight="1" x14ac:dyDescent="0.2">
      <c r="A14" s="73"/>
      <c r="B14" s="164" t="s">
        <v>89</v>
      </c>
      <c r="C14" s="165"/>
      <c r="D14" s="165"/>
      <c r="E14" s="165"/>
      <c r="F14" s="165"/>
    </row>
    <row r="15" spans="1:6" s="68" customFormat="1" ht="24.95" customHeight="1" x14ac:dyDescent="0.25">
      <c r="A15" s="70">
        <v>2</v>
      </c>
      <c r="B15" s="77" t="s">
        <v>30</v>
      </c>
      <c r="C15" s="69"/>
      <c r="D15" s="72"/>
    </row>
    <row r="16" spans="1:6" s="68" customFormat="1" ht="24.95" customHeight="1" x14ac:dyDescent="0.25">
      <c r="A16" s="70"/>
      <c r="B16" s="164" t="s">
        <v>62</v>
      </c>
      <c r="C16" s="165"/>
      <c r="D16" s="165"/>
      <c r="E16" s="165"/>
      <c r="F16" s="165"/>
    </row>
    <row r="17" spans="1:24" s="67" customFormat="1" ht="24.95" customHeight="1" x14ac:dyDescent="0.2">
      <c r="A17" s="70"/>
      <c r="B17" s="155" t="s">
        <v>14</v>
      </c>
      <c r="C17" s="156"/>
      <c r="D17" s="156"/>
      <c r="E17" s="156"/>
      <c r="F17" s="156"/>
    </row>
    <row r="18" spans="1:24" s="67" customFormat="1" ht="24.95" customHeight="1" x14ac:dyDescent="0.2">
      <c r="A18" s="70"/>
      <c r="B18" s="155"/>
      <c r="C18" s="156"/>
      <c r="D18" s="156"/>
      <c r="E18" s="156"/>
      <c r="F18" s="156"/>
    </row>
    <row r="19" spans="1:24" s="69" customFormat="1" ht="24.95" customHeight="1" x14ac:dyDescent="0.25">
      <c r="A19" s="70">
        <v>3</v>
      </c>
      <c r="B19" s="77" t="s">
        <v>31</v>
      </c>
      <c r="D19" s="72"/>
      <c r="E19" s="68"/>
      <c r="F19" s="68"/>
    </row>
    <row r="20" spans="1:24" s="67" customFormat="1" ht="50.1" customHeight="1" x14ac:dyDescent="0.2">
      <c r="A20" s="70"/>
      <c r="B20" s="157" t="s">
        <v>63</v>
      </c>
      <c r="C20" s="158"/>
      <c r="D20" s="158"/>
      <c r="E20" s="158"/>
      <c r="F20" s="158"/>
    </row>
    <row r="21" spans="1:24" s="67" customFormat="1" ht="50.1" customHeight="1" x14ac:dyDescent="0.2">
      <c r="A21" s="70"/>
      <c r="B21" s="141"/>
      <c r="C21" s="142"/>
      <c r="D21" s="142"/>
      <c r="E21" s="142"/>
      <c r="F21" s="142"/>
    </row>
    <row r="22" spans="1:24" s="67" customFormat="1" ht="24.95" customHeight="1" x14ac:dyDescent="0.2">
      <c r="A22" s="70"/>
      <c r="B22" s="76"/>
      <c r="C22" s="74"/>
      <c r="D22" s="75"/>
      <c r="E22" s="76"/>
      <c r="F22" s="76"/>
    </row>
    <row r="23" spans="1:24" s="68" customFormat="1" ht="24.95" customHeight="1" x14ac:dyDescent="0.25">
      <c r="A23" s="70">
        <v>4</v>
      </c>
      <c r="B23" s="77" t="s">
        <v>32</v>
      </c>
      <c r="C23" s="69"/>
      <c r="D23" s="72"/>
    </row>
    <row r="24" spans="1:24" s="67" customFormat="1" ht="75" customHeight="1" x14ac:dyDescent="0.2">
      <c r="A24" s="45"/>
      <c r="B24" s="159" t="s">
        <v>33</v>
      </c>
      <c r="C24" s="159"/>
      <c r="D24" s="159"/>
      <c r="E24" s="159"/>
      <c r="F24" s="159"/>
    </row>
    <row r="25" spans="1:24" s="81" customFormat="1" ht="75" customHeight="1" x14ac:dyDescent="0.2">
      <c r="A25" s="153" t="s">
        <v>15</v>
      </c>
      <c r="B25" s="154"/>
      <c r="C25" s="154"/>
      <c r="D25" s="154"/>
      <c r="E25" s="154"/>
      <c r="F25" s="154"/>
    </row>
    <row r="26" spans="1:24" s="67" customFormat="1" ht="24.95" customHeight="1" x14ac:dyDescent="0.2">
      <c r="A26" s="78"/>
      <c r="C26" s="69"/>
      <c r="D26" s="79"/>
      <c r="E26" s="80"/>
      <c r="F26" s="80"/>
    </row>
    <row r="27" spans="1:24" ht="24.95" customHeight="1" x14ac:dyDescent="0.2">
      <c r="A27" s="160" t="s">
        <v>64</v>
      </c>
      <c r="B27" s="160"/>
      <c r="C27" s="160"/>
      <c r="D27" s="160"/>
      <c r="E27" s="160"/>
      <c r="F27" s="160"/>
    </row>
    <row r="28" spans="1:24" ht="12.6" customHeight="1" x14ac:dyDescent="0.2">
      <c r="A28" s="27" t="s">
        <v>5</v>
      </c>
      <c r="B28" s="1" t="s">
        <v>4</v>
      </c>
      <c r="C28" s="28" t="s">
        <v>3</v>
      </c>
      <c r="D28" s="29" t="s">
        <v>2</v>
      </c>
      <c r="E28" s="2" t="s">
        <v>1</v>
      </c>
      <c r="F28" s="30" t="s">
        <v>0</v>
      </c>
    </row>
    <row r="29" spans="1:24" s="65" customFormat="1" ht="75" customHeight="1" x14ac:dyDescent="0.2">
      <c r="A29" s="85">
        <v>130</v>
      </c>
      <c r="B29" s="38" t="s">
        <v>43</v>
      </c>
      <c r="C29" s="90" t="s">
        <v>38</v>
      </c>
      <c r="D29" s="112">
        <v>2685</v>
      </c>
      <c r="E29" s="39"/>
      <c r="F29" s="91">
        <f>+E29*D29</f>
        <v>0</v>
      </c>
      <c r="G29" s="99"/>
      <c r="H29" s="97"/>
      <c r="I29" s="102"/>
      <c r="J29" s="100"/>
      <c r="K29" s="100"/>
      <c r="L29" s="100"/>
      <c r="M29" s="100"/>
      <c r="N29" s="100"/>
      <c r="O29" s="100"/>
      <c r="P29" s="99"/>
      <c r="Q29" s="97"/>
      <c r="R29" s="97"/>
      <c r="S29" s="97"/>
      <c r="T29" s="97"/>
      <c r="U29" s="97"/>
      <c r="V29" s="97"/>
      <c r="W29" s="97"/>
      <c r="X29" s="97"/>
    </row>
    <row r="30" spans="1:24" s="65" customFormat="1" ht="75" hidden="1" customHeight="1" x14ac:dyDescent="0.2">
      <c r="A30" s="124">
        <v>132</v>
      </c>
      <c r="B30" s="137" t="s">
        <v>60</v>
      </c>
      <c r="C30" s="135" t="s">
        <v>41</v>
      </c>
      <c r="D30" s="133">
        <v>457</v>
      </c>
      <c r="E30" s="39"/>
      <c r="F30" s="91">
        <f>+E30*D30</f>
        <v>0</v>
      </c>
      <c r="G30" s="99"/>
      <c r="H30" s="97"/>
      <c r="I30" s="102"/>
      <c r="J30" s="100"/>
      <c r="K30" s="100"/>
      <c r="L30" s="100"/>
      <c r="M30" s="100"/>
      <c r="N30" s="100"/>
      <c r="O30" s="100"/>
      <c r="P30" s="99"/>
      <c r="Q30" s="97"/>
      <c r="R30" s="97"/>
      <c r="S30" s="97"/>
      <c r="T30" s="97"/>
      <c r="U30" s="97"/>
      <c r="V30" s="97"/>
      <c r="W30" s="97"/>
      <c r="X30" s="97"/>
    </row>
    <row r="31" spans="1:24" s="65" customFormat="1" ht="75" hidden="1" customHeight="1" x14ac:dyDescent="0.2">
      <c r="A31" s="124">
        <v>138.04</v>
      </c>
      <c r="B31" s="137" t="s">
        <v>65</v>
      </c>
      <c r="C31" s="135" t="s">
        <v>38</v>
      </c>
      <c r="D31" s="133">
        <v>95</v>
      </c>
      <c r="E31" s="39"/>
      <c r="F31" s="91">
        <f>+E31*D31</f>
        <v>0</v>
      </c>
      <c r="G31" s="99"/>
      <c r="H31" s="97"/>
      <c r="I31" s="102"/>
      <c r="J31" s="100"/>
      <c r="K31" s="100"/>
      <c r="L31" s="100"/>
      <c r="M31" s="100"/>
      <c r="N31" s="100"/>
      <c r="O31" s="100"/>
      <c r="P31" s="99"/>
      <c r="Q31" s="97"/>
      <c r="R31" s="97"/>
      <c r="S31" s="97"/>
      <c r="T31" s="97"/>
      <c r="U31" s="97"/>
      <c r="V31" s="97"/>
      <c r="W31" s="97"/>
      <c r="X31" s="97"/>
    </row>
    <row r="32" spans="1:24" s="65" customFormat="1" ht="75" customHeight="1" x14ac:dyDescent="0.2">
      <c r="A32" s="85">
        <v>140</v>
      </c>
      <c r="B32" s="31" t="s">
        <v>44</v>
      </c>
      <c r="C32" s="92" t="s">
        <v>37</v>
      </c>
      <c r="D32" s="86">
        <v>6</v>
      </c>
      <c r="E32" s="39"/>
      <c r="F32" s="91">
        <f t="shared" ref="F32" si="0">+E32*D32</f>
        <v>0</v>
      </c>
      <c r="G32" s="99"/>
      <c r="H32" s="97"/>
      <c r="I32" s="102"/>
      <c r="J32" s="100"/>
      <c r="K32" s="100"/>
      <c r="L32" s="100"/>
      <c r="M32" s="100"/>
      <c r="N32" s="100"/>
      <c r="O32" s="100"/>
      <c r="P32" s="99"/>
      <c r="Q32" s="97"/>
      <c r="R32" s="97"/>
      <c r="S32" s="97"/>
      <c r="T32" s="97"/>
      <c r="U32" s="97"/>
      <c r="V32" s="97"/>
      <c r="W32" s="97"/>
      <c r="X32" s="97"/>
    </row>
    <row r="33" spans="1:24" s="65" customFormat="1" ht="75" customHeight="1" x14ac:dyDescent="0.2">
      <c r="A33" s="85">
        <v>145.0001</v>
      </c>
      <c r="B33" s="38" t="s">
        <v>45</v>
      </c>
      <c r="C33" s="90" t="s">
        <v>37</v>
      </c>
      <c r="D33" s="86">
        <v>4</v>
      </c>
      <c r="E33" s="39"/>
      <c r="F33" s="91"/>
      <c r="G33" s="99"/>
      <c r="H33" s="97"/>
      <c r="I33" s="102"/>
      <c r="J33" s="100"/>
      <c r="K33" s="100"/>
      <c r="L33" s="100"/>
      <c r="M33" s="100"/>
      <c r="N33" s="100"/>
      <c r="O33" s="100"/>
      <c r="P33" s="99"/>
      <c r="Q33" s="97"/>
      <c r="R33" s="97"/>
      <c r="S33" s="97"/>
      <c r="T33" s="97"/>
      <c r="U33" s="97"/>
      <c r="V33" s="97"/>
      <c r="W33" s="97"/>
      <c r="X33" s="97"/>
    </row>
    <row r="34" spans="1:24" s="65" customFormat="1" ht="75" hidden="1" customHeight="1" x14ac:dyDescent="0.2">
      <c r="A34" s="124">
        <v>203.1</v>
      </c>
      <c r="B34" s="134" t="s">
        <v>46</v>
      </c>
      <c r="C34" s="135" t="s">
        <v>38</v>
      </c>
      <c r="D34" s="136">
        <v>73</v>
      </c>
      <c r="E34" s="39"/>
      <c r="F34" s="91">
        <f t="shared" ref="F34:F44" si="1">+E34*D34</f>
        <v>0</v>
      </c>
      <c r="G34" s="99"/>
      <c r="H34" s="97"/>
      <c r="I34" s="102"/>
      <c r="J34" s="100"/>
      <c r="K34" s="100"/>
      <c r="L34" s="100"/>
      <c r="M34" s="100"/>
      <c r="N34" s="100"/>
      <c r="O34" s="100"/>
      <c r="P34" s="99"/>
      <c r="Q34" s="97"/>
      <c r="R34" s="97"/>
      <c r="S34" s="97"/>
      <c r="T34" s="97"/>
      <c r="U34" s="97"/>
      <c r="V34" s="97"/>
      <c r="W34" s="97"/>
      <c r="X34" s="97"/>
    </row>
    <row r="35" spans="1:24" s="65" customFormat="1" ht="75" customHeight="1" x14ac:dyDescent="0.2">
      <c r="A35" s="85">
        <v>145.00020000000001</v>
      </c>
      <c r="B35" s="101" t="s">
        <v>68</v>
      </c>
      <c r="C35" s="90" t="s">
        <v>37</v>
      </c>
      <c r="D35" s="86">
        <v>14</v>
      </c>
      <c r="E35" s="39"/>
      <c r="F35" s="91"/>
      <c r="G35" s="99"/>
      <c r="H35" s="97"/>
      <c r="I35" s="102"/>
      <c r="J35" s="100"/>
      <c r="K35" s="100"/>
      <c r="L35" s="100"/>
      <c r="M35" s="100"/>
      <c r="N35" s="100"/>
      <c r="O35" s="100"/>
      <c r="P35" s="99"/>
      <c r="Q35" s="97"/>
      <c r="R35" s="97"/>
      <c r="S35" s="97"/>
      <c r="T35" s="97"/>
      <c r="U35" s="97"/>
      <c r="V35" s="97"/>
      <c r="W35" s="97"/>
      <c r="X35" s="97"/>
    </row>
    <row r="36" spans="1:24" s="65" customFormat="1" ht="75" customHeight="1" x14ac:dyDescent="0.2">
      <c r="A36" s="85">
        <v>201</v>
      </c>
      <c r="B36" s="101" t="s">
        <v>83</v>
      </c>
      <c r="C36" s="90" t="s">
        <v>40</v>
      </c>
      <c r="D36" s="86">
        <v>25</v>
      </c>
      <c r="E36" s="39"/>
      <c r="F36" s="91"/>
      <c r="G36" s="99"/>
      <c r="H36" s="97"/>
      <c r="I36" s="102"/>
      <c r="J36" s="100"/>
      <c r="K36" s="100"/>
      <c r="L36" s="100"/>
      <c r="M36" s="100"/>
      <c r="N36" s="100"/>
      <c r="O36" s="100"/>
      <c r="P36" s="99"/>
      <c r="Q36" s="97"/>
      <c r="R36" s="97"/>
      <c r="S36" s="97"/>
      <c r="T36" s="97"/>
      <c r="U36" s="97"/>
      <c r="V36" s="97"/>
      <c r="W36" s="97"/>
      <c r="X36" s="97"/>
    </row>
    <row r="37" spans="1:24" s="65" customFormat="1" ht="75" customHeight="1" x14ac:dyDescent="0.2">
      <c r="A37" s="85">
        <v>202.3</v>
      </c>
      <c r="B37" s="101" t="s">
        <v>84</v>
      </c>
      <c r="C37" s="90" t="s">
        <v>40</v>
      </c>
      <c r="D37" s="86">
        <v>50</v>
      </c>
      <c r="E37" s="39"/>
      <c r="F37" s="91"/>
      <c r="G37" s="99"/>
      <c r="H37" s="97"/>
      <c r="I37" s="102"/>
      <c r="J37" s="100"/>
      <c r="K37" s="100"/>
      <c r="L37" s="100"/>
      <c r="M37" s="100"/>
      <c r="N37" s="100"/>
      <c r="O37" s="100"/>
      <c r="P37" s="99"/>
      <c r="Q37" s="97"/>
      <c r="R37" s="97"/>
      <c r="S37" s="97"/>
      <c r="T37" s="97"/>
      <c r="U37" s="97"/>
      <c r="V37" s="97"/>
      <c r="W37" s="97"/>
      <c r="X37" s="97"/>
    </row>
    <row r="38" spans="1:24" s="65" customFormat="1" ht="75" customHeight="1" x14ac:dyDescent="0.2">
      <c r="A38" s="85">
        <v>205.08</v>
      </c>
      <c r="B38" s="101" t="s">
        <v>69</v>
      </c>
      <c r="C38" s="90" t="s">
        <v>38</v>
      </c>
      <c r="D38" s="86">
        <v>2685</v>
      </c>
      <c r="E38" s="39"/>
      <c r="F38" s="91"/>
      <c r="G38" s="99"/>
      <c r="H38" s="97"/>
      <c r="I38" s="102"/>
      <c r="J38" s="100"/>
      <c r="K38" s="100"/>
      <c r="L38" s="100"/>
      <c r="M38" s="100"/>
      <c r="N38" s="100"/>
      <c r="O38" s="100"/>
      <c r="P38" s="99"/>
      <c r="Q38" s="97"/>
      <c r="R38" s="97"/>
      <c r="S38" s="97"/>
      <c r="T38" s="97"/>
      <c r="U38" s="97"/>
      <c r="V38" s="97"/>
      <c r="W38" s="97"/>
      <c r="X38" s="97"/>
    </row>
    <row r="39" spans="1:24" s="65" customFormat="1" ht="75" customHeight="1" x14ac:dyDescent="0.2">
      <c r="A39" s="85">
        <v>265.04000000000002</v>
      </c>
      <c r="B39" s="101" t="s">
        <v>70</v>
      </c>
      <c r="C39" s="90" t="s">
        <v>38</v>
      </c>
      <c r="D39" s="86">
        <v>19</v>
      </c>
      <c r="E39" s="39"/>
      <c r="F39" s="91"/>
      <c r="G39" s="99"/>
      <c r="H39" s="97"/>
      <c r="I39" s="102"/>
      <c r="J39" s="100"/>
      <c r="K39" s="100"/>
      <c r="L39" s="100"/>
      <c r="M39" s="100"/>
      <c r="N39" s="100"/>
      <c r="O39" s="100"/>
      <c r="P39" s="99"/>
      <c r="Q39" s="97"/>
      <c r="R39" s="97"/>
      <c r="S39" s="97"/>
      <c r="T39" s="97"/>
      <c r="U39" s="97"/>
      <c r="V39" s="97"/>
      <c r="W39" s="97"/>
      <c r="X39" s="97"/>
    </row>
    <row r="40" spans="1:24" s="65" customFormat="1" ht="39.950000000000003" customHeight="1" x14ac:dyDescent="0.2">
      <c r="A40" s="120"/>
      <c r="B40" s="140"/>
      <c r="C40" s="121"/>
      <c r="D40" s="122"/>
      <c r="E40" s="105"/>
      <c r="F40" s="106"/>
      <c r="G40" s="99"/>
      <c r="H40" s="97"/>
      <c r="I40" s="102"/>
      <c r="J40" s="100"/>
      <c r="K40" s="100"/>
      <c r="L40" s="100"/>
      <c r="M40" s="100"/>
      <c r="N40" s="100"/>
      <c r="O40" s="100"/>
      <c r="P40" s="99"/>
      <c r="Q40" s="97"/>
      <c r="R40" s="97"/>
      <c r="S40" s="97"/>
      <c r="T40" s="97"/>
      <c r="U40" s="97"/>
      <c r="V40" s="97"/>
      <c r="W40" s="97"/>
      <c r="X40" s="97"/>
    </row>
    <row r="41" spans="1:24" s="65" customFormat="1" ht="24.95" customHeight="1" x14ac:dyDescent="0.2">
      <c r="A41" s="160" t="s">
        <v>64</v>
      </c>
      <c r="B41" s="160"/>
      <c r="C41" s="160"/>
      <c r="D41" s="160"/>
      <c r="E41" s="160"/>
      <c r="F41" s="160"/>
      <c r="G41" s="99"/>
      <c r="H41" s="97"/>
      <c r="I41" s="102"/>
      <c r="J41" s="100"/>
      <c r="K41" s="100"/>
      <c r="L41" s="100"/>
      <c r="M41" s="100"/>
      <c r="N41" s="100"/>
      <c r="O41" s="100"/>
      <c r="P41" s="99"/>
      <c r="Q41" s="97"/>
      <c r="R41" s="97"/>
      <c r="S41" s="97"/>
      <c r="T41" s="97"/>
      <c r="U41" s="97"/>
      <c r="V41" s="97"/>
      <c r="W41" s="97"/>
      <c r="X41" s="97"/>
    </row>
    <row r="42" spans="1:24" s="65" customFormat="1" ht="12.6" customHeight="1" x14ac:dyDescent="0.2">
      <c r="A42" s="27" t="s">
        <v>5</v>
      </c>
      <c r="B42" s="1" t="s">
        <v>4</v>
      </c>
      <c r="C42" s="28" t="s">
        <v>3</v>
      </c>
      <c r="D42" s="29" t="s">
        <v>2</v>
      </c>
      <c r="E42" s="2" t="s">
        <v>1</v>
      </c>
      <c r="F42" s="30" t="s">
        <v>0</v>
      </c>
      <c r="G42" s="99"/>
      <c r="H42" s="97"/>
      <c r="I42" s="102"/>
      <c r="J42" s="100"/>
      <c r="K42" s="100"/>
      <c r="L42" s="100"/>
      <c r="M42" s="100"/>
      <c r="N42" s="100"/>
      <c r="O42" s="100"/>
      <c r="P42" s="99"/>
      <c r="Q42" s="97"/>
      <c r="R42" s="97"/>
      <c r="S42" s="97"/>
      <c r="T42" s="97"/>
      <c r="U42" s="97"/>
      <c r="V42" s="97"/>
      <c r="W42" s="97"/>
      <c r="X42" s="97"/>
    </row>
    <row r="43" spans="1:24" s="65" customFormat="1" ht="75" customHeight="1" x14ac:dyDescent="0.2">
      <c r="A43" s="85">
        <v>271</v>
      </c>
      <c r="B43" s="101" t="s">
        <v>67</v>
      </c>
      <c r="C43" s="90" t="s">
        <v>38</v>
      </c>
      <c r="D43" s="86">
        <v>19</v>
      </c>
      <c r="E43" s="39"/>
      <c r="F43" s="91"/>
      <c r="G43" s="99"/>
      <c r="H43" s="97"/>
      <c r="I43" s="102"/>
      <c r="J43" s="100"/>
      <c r="K43" s="100"/>
      <c r="L43" s="100"/>
      <c r="M43" s="100"/>
      <c r="N43" s="100"/>
      <c r="O43" s="100"/>
      <c r="P43" s="99"/>
      <c r="Q43" s="97"/>
      <c r="R43" s="97"/>
      <c r="S43" s="97"/>
      <c r="T43" s="97"/>
      <c r="U43" s="97"/>
      <c r="V43" s="97"/>
      <c r="W43" s="97"/>
      <c r="X43" s="97"/>
    </row>
    <row r="44" spans="1:24" s="65" customFormat="1" ht="75" customHeight="1" x14ac:dyDescent="0.2">
      <c r="A44" s="85">
        <v>311.04059999999998</v>
      </c>
      <c r="B44" s="101" t="s">
        <v>58</v>
      </c>
      <c r="C44" s="90" t="s">
        <v>38</v>
      </c>
      <c r="D44" s="86">
        <v>95</v>
      </c>
      <c r="E44" s="39"/>
      <c r="F44" s="91">
        <f t="shared" si="1"/>
        <v>0</v>
      </c>
      <c r="G44" s="99"/>
      <c r="H44" s="97"/>
      <c r="I44" s="102"/>
      <c r="J44" s="100"/>
      <c r="K44" s="100"/>
      <c r="L44" s="100"/>
      <c r="M44" s="100"/>
      <c r="N44" s="100"/>
      <c r="O44" s="100"/>
      <c r="P44" s="99"/>
      <c r="Q44" s="97"/>
      <c r="R44" s="97"/>
      <c r="S44" s="97"/>
      <c r="T44" s="97"/>
      <c r="U44" s="97"/>
      <c r="V44" s="97"/>
      <c r="W44" s="97"/>
      <c r="X44" s="97"/>
    </row>
    <row r="45" spans="1:24" s="65" customFormat="1" ht="75" customHeight="1" x14ac:dyDescent="0.2">
      <c r="A45" s="85">
        <v>339.1</v>
      </c>
      <c r="B45" s="101" t="s">
        <v>66</v>
      </c>
      <c r="C45" s="90" t="s">
        <v>38</v>
      </c>
      <c r="D45" s="86">
        <v>2685</v>
      </c>
      <c r="E45" s="39"/>
      <c r="F45" s="91"/>
      <c r="G45" s="99"/>
      <c r="H45" s="97"/>
      <c r="I45" s="102"/>
      <c r="J45" s="100"/>
      <c r="K45" s="100"/>
      <c r="L45" s="100"/>
      <c r="M45" s="100"/>
      <c r="N45" s="100"/>
      <c r="O45" s="100"/>
      <c r="P45" s="99"/>
      <c r="Q45" s="97"/>
      <c r="R45" s="97"/>
      <c r="S45" s="97"/>
      <c r="T45" s="97"/>
      <c r="U45" s="97"/>
      <c r="V45" s="97"/>
      <c r="W45" s="97"/>
      <c r="X45" s="97"/>
    </row>
    <row r="46" spans="1:24" s="65" customFormat="1" ht="75" hidden="1" customHeight="1" x14ac:dyDescent="0.2">
      <c r="A46" s="124">
        <v>360.12009999999998</v>
      </c>
      <c r="B46" s="131" t="s">
        <v>59</v>
      </c>
      <c r="C46" s="132" t="s">
        <v>41</v>
      </c>
      <c r="D46" s="133">
        <v>0</v>
      </c>
      <c r="E46" s="128"/>
      <c r="F46" s="129"/>
      <c r="G46" s="99"/>
      <c r="H46" s="97"/>
      <c r="I46" s="102"/>
      <c r="J46" s="100"/>
      <c r="K46" s="100"/>
      <c r="L46" s="100"/>
      <c r="M46" s="100"/>
      <c r="N46" s="100"/>
      <c r="O46" s="100"/>
      <c r="P46" s="99"/>
      <c r="Q46" s="97"/>
      <c r="R46" s="97"/>
      <c r="S46" s="97"/>
      <c r="T46" s="97"/>
      <c r="U46" s="97"/>
      <c r="V46" s="97"/>
      <c r="W46" s="97"/>
      <c r="X46" s="97"/>
    </row>
    <row r="47" spans="1:24" s="65" customFormat="1" ht="75" customHeight="1" x14ac:dyDescent="0.2">
      <c r="A47" s="85">
        <v>380</v>
      </c>
      <c r="B47" s="101" t="s">
        <v>71</v>
      </c>
      <c r="C47" s="90" t="s">
        <v>37</v>
      </c>
      <c r="D47" s="86">
        <v>1</v>
      </c>
      <c r="E47" s="39"/>
      <c r="F47" s="91"/>
      <c r="G47" s="99"/>
      <c r="H47" s="97"/>
      <c r="I47" s="102"/>
      <c r="J47" s="100"/>
      <c r="K47" s="100"/>
      <c r="L47" s="100"/>
      <c r="M47" s="100"/>
      <c r="N47" s="100"/>
      <c r="O47" s="100"/>
      <c r="P47" s="99"/>
      <c r="Q47" s="97"/>
      <c r="R47" s="97"/>
      <c r="S47" s="97"/>
      <c r="T47" s="97"/>
      <c r="U47" s="97"/>
      <c r="V47" s="97"/>
      <c r="W47" s="97"/>
      <c r="X47" s="97"/>
    </row>
    <row r="48" spans="1:24" s="65" customFormat="1" ht="75" customHeight="1" x14ac:dyDescent="0.2">
      <c r="A48" s="85">
        <v>400.06</v>
      </c>
      <c r="B48" s="38" t="s">
        <v>47</v>
      </c>
      <c r="C48" s="89" t="s">
        <v>41</v>
      </c>
      <c r="D48" s="93">
        <v>118</v>
      </c>
      <c r="E48" s="39"/>
      <c r="F48" s="91">
        <f t="shared" ref="F48:F50" si="2">+E48*D48</f>
        <v>0</v>
      </c>
      <c r="G48" s="99"/>
      <c r="H48" s="97"/>
      <c r="I48" s="102"/>
      <c r="J48" s="40"/>
      <c r="K48" s="107"/>
      <c r="L48" s="103"/>
      <c r="M48" s="104"/>
      <c r="N48" s="105"/>
      <c r="O48" s="106"/>
      <c r="P48" s="99"/>
      <c r="Q48" s="97"/>
      <c r="R48" s="97"/>
      <c r="S48" s="97"/>
      <c r="T48" s="97"/>
      <c r="U48" s="97"/>
      <c r="V48" s="97"/>
      <c r="W48" s="97"/>
      <c r="X48" s="97"/>
    </row>
    <row r="49" spans="1:24" s="65" customFormat="1" ht="75" customHeight="1" x14ac:dyDescent="0.2">
      <c r="A49" s="85">
        <v>400.24099999999999</v>
      </c>
      <c r="B49" s="31" t="s">
        <v>72</v>
      </c>
      <c r="C49" s="89" t="s">
        <v>41</v>
      </c>
      <c r="D49" s="93">
        <v>1374</v>
      </c>
      <c r="E49" s="39"/>
      <c r="F49" s="91">
        <f t="shared" si="2"/>
        <v>0</v>
      </c>
      <c r="G49" s="99"/>
      <c r="H49" s="97"/>
      <c r="I49" s="102"/>
      <c r="J49" s="40"/>
      <c r="K49" s="107"/>
      <c r="L49" s="103"/>
      <c r="M49" s="108"/>
      <c r="N49" s="105"/>
      <c r="O49" s="106"/>
      <c r="P49" s="99"/>
      <c r="Q49" s="97"/>
      <c r="R49" s="97"/>
      <c r="S49" s="97"/>
      <c r="T49" s="97"/>
      <c r="U49" s="97"/>
      <c r="V49" s="97"/>
      <c r="W49" s="97"/>
      <c r="X49" s="97"/>
    </row>
    <row r="50" spans="1:24" s="65" customFormat="1" ht="75" customHeight="1" x14ac:dyDescent="0.2">
      <c r="A50" s="85">
        <v>405</v>
      </c>
      <c r="B50" s="58" t="s">
        <v>48</v>
      </c>
      <c r="C50" s="89" t="s">
        <v>40</v>
      </c>
      <c r="D50" s="98">
        <v>1</v>
      </c>
      <c r="E50" s="39"/>
      <c r="F50" s="91">
        <f t="shared" si="2"/>
        <v>0</v>
      </c>
      <c r="G50" s="99"/>
      <c r="H50" s="97"/>
      <c r="I50" s="102"/>
      <c r="J50" s="40"/>
      <c r="K50" s="107"/>
      <c r="L50" s="103"/>
      <c r="M50" s="104"/>
      <c r="N50" s="105"/>
      <c r="O50" s="106"/>
      <c r="P50" s="99"/>
      <c r="Q50" s="97"/>
      <c r="R50" s="97"/>
      <c r="S50" s="97"/>
      <c r="T50" s="97"/>
      <c r="U50" s="97"/>
      <c r="V50" s="97"/>
      <c r="W50" s="97"/>
      <c r="X50" s="97"/>
    </row>
    <row r="51" spans="1:24" s="65" customFormat="1" ht="75" hidden="1" customHeight="1" x14ac:dyDescent="0.2">
      <c r="A51" s="124">
        <v>406.06</v>
      </c>
      <c r="B51" s="125" t="s">
        <v>49</v>
      </c>
      <c r="C51" s="126" t="s">
        <v>37</v>
      </c>
      <c r="D51" s="127">
        <v>3</v>
      </c>
      <c r="E51" s="128"/>
      <c r="F51" s="129">
        <f t="shared" ref="F51:F55" si="3">+E51*D51</f>
        <v>0</v>
      </c>
      <c r="G51" s="99"/>
      <c r="H51" s="97"/>
      <c r="I51" s="102"/>
      <c r="J51" s="40"/>
      <c r="K51" s="107"/>
      <c r="L51" s="103"/>
      <c r="M51" s="104"/>
      <c r="N51" s="105"/>
      <c r="O51" s="106"/>
      <c r="P51" s="99"/>
      <c r="Q51" s="97"/>
      <c r="R51" s="97"/>
      <c r="S51" s="97"/>
      <c r="T51" s="97"/>
      <c r="U51" s="97"/>
      <c r="V51" s="97"/>
      <c r="W51" s="97"/>
      <c r="X51" s="97"/>
    </row>
    <row r="52" spans="1:24" s="65" customFormat="1" ht="75" hidden="1" customHeight="1" x14ac:dyDescent="0.2">
      <c r="A52" s="124">
        <v>406.08</v>
      </c>
      <c r="B52" s="130" t="s">
        <v>73</v>
      </c>
      <c r="C52" s="126" t="s">
        <v>37</v>
      </c>
      <c r="D52" s="127">
        <v>1</v>
      </c>
      <c r="E52" s="128"/>
      <c r="F52" s="129">
        <f t="shared" ref="F52" si="4">+E52*D52</f>
        <v>0</v>
      </c>
      <c r="G52" s="99"/>
      <c r="H52" s="97"/>
      <c r="I52" s="102"/>
      <c r="J52" s="40"/>
      <c r="K52" s="107"/>
      <c r="L52" s="103"/>
      <c r="M52" s="104"/>
      <c r="N52" s="105"/>
      <c r="O52" s="106"/>
      <c r="P52" s="99"/>
      <c r="Q52" s="97"/>
      <c r="R52" s="97"/>
      <c r="S52" s="97"/>
      <c r="T52" s="97"/>
      <c r="U52" s="97"/>
      <c r="V52" s="97"/>
      <c r="W52" s="97"/>
      <c r="X52" s="97"/>
    </row>
    <row r="53" spans="1:24" s="65" customFormat="1" ht="75" hidden="1" customHeight="1" x14ac:dyDescent="0.2">
      <c r="A53" s="124">
        <v>406.16</v>
      </c>
      <c r="B53" s="130" t="s">
        <v>74</v>
      </c>
      <c r="C53" s="126" t="s">
        <v>37</v>
      </c>
      <c r="D53" s="127">
        <v>2</v>
      </c>
      <c r="E53" s="128"/>
      <c r="F53" s="129">
        <f t="shared" ref="F53" si="5">+E53*D53</f>
        <v>0</v>
      </c>
      <c r="G53" s="99"/>
      <c r="H53" s="97"/>
      <c r="I53" s="102"/>
      <c r="J53" s="40"/>
      <c r="K53" s="107"/>
      <c r="L53" s="103"/>
      <c r="M53" s="104"/>
      <c r="N53" s="105"/>
      <c r="O53" s="106"/>
      <c r="P53" s="99"/>
      <c r="Q53" s="97"/>
      <c r="R53" s="97"/>
      <c r="S53" s="97"/>
      <c r="T53" s="97"/>
      <c r="U53" s="97"/>
      <c r="V53" s="97"/>
      <c r="W53" s="97"/>
      <c r="X53" s="97"/>
    </row>
    <row r="54" spans="1:24" s="65" customFormat="1" ht="75" customHeight="1" x14ac:dyDescent="0.2">
      <c r="A54" s="85">
        <v>410.06</v>
      </c>
      <c r="B54" s="31" t="s">
        <v>61</v>
      </c>
      <c r="C54" s="89" t="s">
        <v>37</v>
      </c>
      <c r="D54" s="93">
        <v>6</v>
      </c>
      <c r="E54" s="39"/>
      <c r="F54" s="91">
        <f t="shared" si="3"/>
        <v>0</v>
      </c>
      <c r="G54" s="99"/>
      <c r="H54" s="97"/>
      <c r="I54" s="102"/>
      <c r="J54" s="40"/>
      <c r="K54" s="107"/>
      <c r="L54" s="103"/>
      <c r="M54" s="104"/>
      <c r="N54" s="105"/>
      <c r="O54" s="106"/>
      <c r="P54" s="99"/>
      <c r="Q54" s="97"/>
      <c r="R54" s="97"/>
      <c r="S54" s="97"/>
      <c r="T54" s="97"/>
      <c r="U54" s="97"/>
      <c r="V54" s="97"/>
      <c r="W54" s="97"/>
      <c r="X54" s="97"/>
    </row>
    <row r="55" spans="1:24" s="65" customFormat="1" ht="75" customHeight="1" x14ac:dyDescent="0.2">
      <c r="A55" s="85">
        <v>414.16</v>
      </c>
      <c r="B55" s="31" t="s">
        <v>75</v>
      </c>
      <c r="C55" s="89" t="s">
        <v>37</v>
      </c>
      <c r="D55" s="93">
        <v>1</v>
      </c>
      <c r="E55" s="39"/>
      <c r="F55" s="91">
        <f t="shared" si="3"/>
        <v>0</v>
      </c>
      <c r="G55" s="99"/>
      <c r="H55" s="97"/>
      <c r="I55" s="102"/>
      <c r="J55" s="40"/>
      <c r="K55" s="107"/>
      <c r="L55" s="103"/>
      <c r="M55" s="104"/>
      <c r="N55" s="105"/>
      <c r="O55" s="106"/>
      <c r="P55" s="99"/>
      <c r="Q55" s="97"/>
      <c r="R55" s="97"/>
      <c r="S55" s="97"/>
      <c r="T55" s="97"/>
      <c r="U55" s="97"/>
      <c r="V55" s="97"/>
      <c r="W55" s="97"/>
      <c r="X55" s="97"/>
    </row>
    <row r="56" spans="1:24" s="65" customFormat="1" ht="75" customHeight="1" x14ac:dyDescent="0.2">
      <c r="A56" s="85">
        <v>415.24</v>
      </c>
      <c r="B56" s="31" t="s">
        <v>76</v>
      </c>
      <c r="C56" s="89" t="s">
        <v>37</v>
      </c>
      <c r="D56" s="93">
        <v>3</v>
      </c>
      <c r="E56" s="39"/>
      <c r="F56" s="91">
        <f t="shared" ref="F56" si="6">+E56*D56</f>
        <v>0</v>
      </c>
      <c r="G56" s="99"/>
      <c r="H56" s="97"/>
      <c r="I56" s="102"/>
      <c r="J56" s="40"/>
      <c r="K56" s="107"/>
      <c r="L56" s="103"/>
      <c r="M56" s="104"/>
      <c r="N56" s="105"/>
      <c r="O56" s="106"/>
      <c r="P56" s="99"/>
      <c r="Q56" s="97"/>
      <c r="R56" s="97"/>
      <c r="S56" s="97"/>
      <c r="T56" s="97"/>
      <c r="U56" s="97"/>
      <c r="V56" s="97"/>
      <c r="W56" s="97"/>
      <c r="X56" s="97"/>
    </row>
    <row r="57" spans="1:24" s="65" customFormat="1" ht="75" customHeight="1" x14ac:dyDescent="0.2">
      <c r="A57" s="85">
        <v>420.101</v>
      </c>
      <c r="B57" s="31" t="s">
        <v>77</v>
      </c>
      <c r="C57" s="88" t="s">
        <v>41</v>
      </c>
      <c r="D57" s="112">
        <v>84</v>
      </c>
      <c r="E57" s="82"/>
      <c r="F57" s="91"/>
      <c r="G57" s="100"/>
      <c r="H57" s="97"/>
      <c r="I57" s="100"/>
      <c r="J57" s="40"/>
      <c r="K57" s="107"/>
      <c r="L57" s="103"/>
      <c r="M57" s="104"/>
      <c r="N57" s="105"/>
      <c r="O57" s="106"/>
      <c r="P57" s="100"/>
      <c r="Q57" s="97"/>
      <c r="R57" s="97"/>
      <c r="S57" s="97"/>
      <c r="T57" s="97"/>
      <c r="U57" s="97"/>
      <c r="V57" s="97"/>
      <c r="W57" s="97"/>
      <c r="X57" s="97"/>
    </row>
    <row r="58" spans="1:24" s="65" customFormat="1" ht="24.95" customHeight="1" x14ac:dyDescent="0.2">
      <c r="A58" s="160" t="s">
        <v>64</v>
      </c>
      <c r="B58" s="160"/>
      <c r="C58" s="160"/>
      <c r="D58" s="160"/>
      <c r="E58" s="160"/>
      <c r="F58" s="160"/>
      <c r="G58" s="100"/>
      <c r="H58" s="97"/>
      <c r="I58" s="100"/>
      <c r="J58" s="40"/>
      <c r="K58" s="107"/>
      <c r="L58" s="103"/>
      <c r="M58" s="104"/>
      <c r="N58" s="105"/>
      <c r="O58" s="106"/>
      <c r="P58" s="100"/>
      <c r="Q58" s="97"/>
      <c r="R58" s="97"/>
      <c r="S58" s="97"/>
      <c r="T58" s="97"/>
      <c r="U58" s="97"/>
      <c r="V58" s="97"/>
      <c r="W58" s="97"/>
      <c r="X58" s="97"/>
    </row>
    <row r="59" spans="1:24" s="65" customFormat="1" ht="12.6" customHeight="1" x14ac:dyDescent="0.2">
      <c r="A59" s="59" t="s">
        <v>5</v>
      </c>
      <c r="B59" s="60" t="s">
        <v>4</v>
      </c>
      <c r="C59" s="61" t="s">
        <v>3</v>
      </c>
      <c r="D59" s="62" t="s">
        <v>2</v>
      </c>
      <c r="E59" s="63" t="s">
        <v>1</v>
      </c>
      <c r="F59" s="63" t="s">
        <v>0</v>
      </c>
      <c r="G59" s="100"/>
      <c r="H59" s="97"/>
      <c r="I59" s="100"/>
      <c r="J59" s="40"/>
      <c r="K59" s="107"/>
      <c r="L59" s="103"/>
      <c r="M59" s="104"/>
      <c r="N59" s="105"/>
      <c r="O59" s="106"/>
      <c r="P59" s="100"/>
      <c r="Q59" s="97"/>
      <c r="R59" s="97"/>
      <c r="S59" s="97"/>
      <c r="T59" s="97"/>
      <c r="U59" s="97"/>
      <c r="V59" s="97"/>
      <c r="W59" s="97"/>
      <c r="X59" s="97"/>
    </row>
    <row r="60" spans="1:24" s="65" customFormat="1" ht="75" customHeight="1" x14ac:dyDescent="0.25">
      <c r="A60" s="85">
        <v>420.20100000000002</v>
      </c>
      <c r="B60" s="31" t="s">
        <v>78</v>
      </c>
      <c r="C60" s="88" t="s">
        <v>41</v>
      </c>
      <c r="D60" s="112">
        <v>28</v>
      </c>
      <c r="E60" s="82"/>
      <c r="F60" s="91"/>
      <c r="G60" s="119"/>
      <c r="H60" s="97"/>
      <c r="I60" s="100"/>
      <c r="J60" s="40"/>
      <c r="K60" s="107"/>
      <c r="L60" s="103"/>
      <c r="M60" s="104"/>
      <c r="N60" s="105"/>
      <c r="O60" s="106"/>
      <c r="P60" s="100"/>
      <c r="Q60" s="97"/>
      <c r="R60" s="97"/>
      <c r="S60" s="97"/>
      <c r="T60" s="97"/>
      <c r="U60" s="97"/>
      <c r="V60" s="97"/>
      <c r="W60" s="97"/>
      <c r="X60" s="97"/>
    </row>
    <row r="61" spans="1:24" customFormat="1" ht="75" customHeight="1" x14ac:dyDescent="0.25">
      <c r="A61" s="85">
        <v>450</v>
      </c>
      <c r="B61" s="58" t="s">
        <v>50</v>
      </c>
      <c r="C61" s="89" t="s">
        <v>37</v>
      </c>
      <c r="D61" s="94">
        <v>6</v>
      </c>
      <c r="E61" s="82"/>
      <c r="F61" s="91">
        <f t="shared" ref="F61:F74" si="7">+E61*D61</f>
        <v>0</v>
      </c>
      <c r="G61" s="111"/>
      <c r="J61" s="40"/>
      <c r="K61" s="107"/>
      <c r="L61" s="103"/>
      <c r="M61" s="110"/>
      <c r="N61" s="109"/>
      <c r="O61" s="106"/>
    </row>
    <row r="62" spans="1:24" customFormat="1" ht="75" customHeight="1" x14ac:dyDescent="0.25">
      <c r="A62" s="85">
        <v>493</v>
      </c>
      <c r="B62" s="58" t="s">
        <v>51</v>
      </c>
      <c r="C62" s="89" t="s">
        <v>39</v>
      </c>
      <c r="D62" s="94">
        <v>50</v>
      </c>
      <c r="E62" s="82"/>
      <c r="F62" s="91">
        <f t="shared" si="7"/>
        <v>0</v>
      </c>
      <c r="G62" s="111"/>
      <c r="J62" s="40"/>
      <c r="K62" s="107"/>
      <c r="L62" s="95"/>
      <c r="M62" s="110"/>
      <c r="N62" s="109"/>
      <c r="O62" s="106"/>
    </row>
    <row r="63" spans="1:24" s="118" customFormat="1" ht="75" customHeight="1" x14ac:dyDescent="0.25">
      <c r="A63" s="85">
        <v>496</v>
      </c>
      <c r="B63" s="58" t="s">
        <v>52</v>
      </c>
      <c r="C63" s="88" t="s">
        <v>41</v>
      </c>
      <c r="D63" s="94">
        <v>1492</v>
      </c>
      <c r="E63" s="82"/>
      <c r="F63" s="91">
        <f t="shared" si="7"/>
        <v>0</v>
      </c>
      <c r="J63" s="40"/>
      <c r="K63" s="107"/>
      <c r="L63" s="95"/>
      <c r="M63" s="110"/>
      <c r="N63" s="109"/>
      <c r="O63" s="106"/>
    </row>
    <row r="64" spans="1:24" s="119" customFormat="1" ht="75" customHeight="1" x14ac:dyDescent="0.25">
      <c r="A64" s="85">
        <v>702.00099999999998</v>
      </c>
      <c r="B64" s="31" t="s">
        <v>80</v>
      </c>
      <c r="C64" s="88" t="s">
        <v>79</v>
      </c>
      <c r="D64" s="94">
        <v>10</v>
      </c>
      <c r="E64" s="82"/>
      <c r="F64" s="91"/>
      <c r="J64" s="40"/>
      <c r="K64" s="107"/>
      <c r="L64" s="95"/>
      <c r="M64" s="110"/>
      <c r="N64" s="109"/>
      <c r="O64" s="106"/>
    </row>
    <row r="65" spans="1:15" s="119" customFormat="1" ht="75" customHeight="1" x14ac:dyDescent="0.25">
      <c r="A65" s="85">
        <v>763.2</v>
      </c>
      <c r="B65" s="31" t="s">
        <v>82</v>
      </c>
      <c r="C65" s="88" t="s">
        <v>81</v>
      </c>
      <c r="D65" s="94">
        <v>2</v>
      </c>
      <c r="E65" s="82"/>
      <c r="F65" s="91"/>
      <c r="J65" s="40"/>
      <c r="K65" s="107"/>
      <c r="L65" s="95"/>
      <c r="M65" s="110"/>
      <c r="N65" s="109"/>
      <c r="O65" s="106"/>
    </row>
    <row r="66" spans="1:15" s="118" customFormat="1" ht="75" customHeight="1" x14ac:dyDescent="0.25">
      <c r="A66" s="85">
        <v>797</v>
      </c>
      <c r="B66" s="58" t="s">
        <v>53</v>
      </c>
      <c r="C66" s="87" t="s">
        <v>37</v>
      </c>
      <c r="D66" s="94">
        <v>1</v>
      </c>
      <c r="E66" s="82"/>
      <c r="F66" s="91">
        <f t="shared" si="7"/>
        <v>0</v>
      </c>
      <c r="J66" s="40"/>
      <c r="K66" s="107"/>
      <c r="L66" s="95"/>
      <c r="M66" s="110"/>
      <c r="N66" s="109"/>
      <c r="O66" s="106"/>
    </row>
    <row r="67" spans="1:15" s="118" customFormat="1" ht="75" customHeight="1" x14ac:dyDescent="0.25">
      <c r="A67" s="85">
        <v>798</v>
      </c>
      <c r="B67" s="31" t="s">
        <v>54</v>
      </c>
      <c r="C67" s="87" t="s">
        <v>42</v>
      </c>
      <c r="D67" s="94">
        <v>1</v>
      </c>
      <c r="E67" s="82"/>
      <c r="F67" s="91">
        <f t="shared" si="7"/>
        <v>0</v>
      </c>
      <c r="J67" s="40"/>
      <c r="K67" s="107"/>
      <c r="L67" s="95"/>
      <c r="M67" s="110"/>
      <c r="N67" s="109"/>
      <c r="O67" s="106"/>
    </row>
    <row r="68" spans="1:15" s="123" customFormat="1" ht="75" customHeight="1" x14ac:dyDescent="0.25">
      <c r="A68" s="85">
        <v>1601</v>
      </c>
      <c r="B68" s="139" t="s">
        <v>85</v>
      </c>
      <c r="C68" s="87" t="s">
        <v>41</v>
      </c>
      <c r="D68" s="94">
        <v>40</v>
      </c>
      <c r="E68" s="82"/>
      <c r="F68" s="91"/>
      <c r="J68" s="40"/>
      <c r="K68" s="107"/>
      <c r="L68" s="95"/>
      <c r="M68" s="110"/>
      <c r="N68" s="109"/>
      <c r="O68" s="106"/>
    </row>
    <row r="69" spans="1:15" s="123" customFormat="1" ht="75" customHeight="1" x14ac:dyDescent="0.25">
      <c r="A69" s="85">
        <v>1602</v>
      </c>
      <c r="B69" s="139" t="s">
        <v>86</v>
      </c>
      <c r="C69" s="87" t="s">
        <v>41</v>
      </c>
      <c r="D69" s="94">
        <v>12</v>
      </c>
      <c r="E69" s="82"/>
      <c r="F69" s="91"/>
      <c r="J69" s="40"/>
      <c r="K69" s="107"/>
      <c r="L69" s="95"/>
      <c r="M69" s="110"/>
      <c r="N69" s="109"/>
      <c r="O69" s="106"/>
    </row>
    <row r="70" spans="1:15" s="138" customFormat="1" ht="75" customHeight="1" x14ac:dyDescent="0.25">
      <c r="A70" s="85">
        <v>1650</v>
      </c>
      <c r="B70" s="31" t="s">
        <v>87</v>
      </c>
      <c r="C70" s="87" t="s">
        <v>37</v>
      </c>
      <c r="D70" s="94">
        <v>540</v>
      </c>
      <c r="E70" s="82"/>
      <c r="F70" s="91"/>
      <c r="J70" s="40"/>
      <c r="K70" s="107"/>
      <c r="L70" s="95"/>
      <c r="M70" s="110"/>
      <c r="N70" s="109"/>
      <c r="O70" s="106"/>
    </row>
    <row r="71" spans="1:15" s="123" customFormat="1" ht="24.95" customHeight="1" x14ac:dyDescent="0.25">
      <c r="A71" s="160" t="s">
        <v>64</v>
      </c>
      <c r="B71" s="160"/>
      <c r="C71" s="160"/>
      <c r="D71" s="160"/>
      <c r="E71" s="160"/>
      <c r="F71" s="160"/>
      <c r="J71" s="40"/>
      <c r="K71" s="107"/>
      <c r="L71" s="95"/>
      <c r="M71" s="110"/>
      <c r="N71" s="109"/>
      <c r="O71" s="106"/>
    </row>
    <row r="72" spans="1:15" s="123" customFormat="1" ht="12.6" customHeight="1" x14ac:dyDescent="0.25">
      <c r="A72" s="59" t="s">
        <v>5</v>
      </c>
      <c r="B72" s="60" t="s">
        <v>4</v>
      </c>
      <c r="C72" s="61" t="s">
        <v>3</v>
      </c>
      <c r="D72" s="62" t="s">
        <v>2</v>
      </c>
      <c r="E72" s="63" t="s">
        <v>1</v>
      </c>
      <c r="F72" s="63" t="s">
        <v>0</v>
      </c>
      <c r="J72" s="40"/>
      <c r="K72" s="107"/>
      <c r="L72" s="95"/>
      <c r="M72" s="110"/>
      <c r="N72" s="109"/>
      <c r="O72" s="106"/>
    </row>
    <row r="73" spans="1:15" s="123" customFormat="1" ht="75" customHeight="1" x14ac:dyDescent="0.25">
      <c r="A73" s="85">
        <v>1656</v>
      </c>
      <c r="B73" s="31" t="s">
        <v>88</v>
      </c>
      <c r="C73" s="87" t="s">
        <v>37</v>
      </c>
      <c r="D73" s="94">
        <v>540</v>
      </c>
      <c r="E73" s="82"/>
      <c r="F73" s="91"/>
      <c r="J73" s="40"/>
      <c r="K73" s="107"/>
      <c r="L73" s="95"/>
      <c r="M73" s="110"/>
      <c r="N73" s="109"/>
      <c r="O73" s="106"/>
    </row>
    <row r="74" spans="1:15" s="118" customFormat="1" ht="75" customHeight="1" x14ac:dyDescent="0.25">
      <c r="A74" s="85">
        <v>1900</v>
      </c>
      <c r="B74" s="58" t="s">
        <v>55</v>
      </c>
      <c r="C74" s="87" t="s">
        <v>42</v>
      </c>
      <c r="D74" s="94">
        <v>1</v>
      </c>
      <c r="E74" s="82"/>
      <c r="F74" s="91">
        <f t="shared" si="7"/>
        <v>0</v>
      </c>
      <c r="J74" s="40"/>
      <c r="K74" s="107"/>
      <c r="L74" s="95"/>
      <c r="M74" s="110"/>
      <c r="N74" s="109"/>
      <c r="O74" s="106"/>
    </row>
    <row r="75" spans="1:15" customFormat="1" ht="75" customHeight="1" x14ac:dyDescent="0.25">
      <c r="A75" s="85">
        <v>2100</v>
      </c>
      <c r="B75" s="58" t="s">
        <v>56</v>
      </c>
      <c r="C75" s="87" t="s">
        <v>42</v>
      </c>
      <c r="D75" s="94">
        <v>1</v>
      </c>
      <c r="E75" s="82"/>
      <c r="F75" s="91">
        <f t="shared" ref="F75" si="8">+E75*D75</f>
        <v>0</v>
      </c>
      <c r="J75" s="40"/>
      <c r="K75" s="107"/>
      <c r="L75" s="103"/>
      <c r="M75" s="110"/>
      <c r="N75" s="109"/>
      <c r="O75" s="106"/>
    </row>
    <row r="76" spans="1:15" customFormat="1" ht="50.1" customHeight="1" thickBot="1" x14ac:dyDescent="0.3">
      <c r="A76" s="40"/>
      <c r="B76" s="18"/>
      <c r="C76" s="161" t="s">
        <v>36</v>
      </c>
      <c r="D76" s="161"/>
      <c r="E76" s="161"/>
      <c r="F76" s="53">
        <f>SUM(F17:F75)</f>
        <v>0</v>
      </c>
      <c r="J76" s="40"/>
      <c r="K76" s="18"/>
      <c r="L76" s="143"/>
      <c r="M76" s="144"/>
      <c r="N76" s="144"/>
      <c r="O76" s="57"/>
    </row>
    <row r="77" spans="1:15" s="115" customFormat="1" ht="24.95" customHeight="1" x14ac:dyDescent="0.25">
      <c r="A77" s="40"/>
      <c r="B77" s="18"/>
      <c r="C77" s="116"/>
      <c r="D77" s="116"/>
      <c r="E77" s="116"/>
      <c r="F77" s="117"/>
      <c r="J77" s="40"/>
      <c r="K77" s="18"/>
      <c r="L77" s="113"/>
      <c r="M77" s="114"/>
      <c r="N77" s="114"/>
      <c r="O77" s="57"/>
    </row>
    <row r="78" spans="1:15" ht="24.95" customHeight="1" x14ac:dyDescent="0.2">
      <c r="A78" s="40"/>
      <c r="C78" s="54"/>
      <c r="D78" s="55"/>
      <c r="E78" s="56"/>
      <c r="F78" s="57"/>
    </row>
    <row r="79" spans="1:15" ht="24.95" customHeight="1" x14ac:dyDescent="0.2">
      <c r="A79" s="147" t="s">
        <v>16</v>
      </c>
      <c r="B79" s="148"/>
      <c r="C79" s="148"/>
      <c r="D79" s="148"/>
      <c r="E79" s="148"/>
      <c r="F79" s="148"/>
    </row>
    <row r="80" spans="1:15" ht="15.75" x14ac:dyDescent="0.25">
      <c r="A80" s="46"/>
      <c r="B80" s="13" t="s">
        <v>17</v>
      </c>
      <c r="C80" s="51"/>
      <c r="D80" s="32"/>
      <c r="E80" s="15"/>
      <c r="F80" s="15"/>
    </row>
    <row r="81" spans="1:6" ht="24.95" customHeight="1" x14ac:dyDescent="0.2">
      <c r="A81" s="46"/>
      <c r="B81" s="14"/>
      <c r="C81" s="51"/>
      <c r="D81" s="32"/>
      <c r="E81" s="15"/>
      <c r="F81" s="15"/>
    </row>
    <row r="82" spans="1:6" ht="15.75" x14ac:dyDescent="0.25">
      <c r="A82" s="46"/>
      <c r="B82" s="13" t="s">
        <v>35</v>
      </c>
      <c r="C82" s="51"/>
      <c r="D82" s="32"/>
      <c r="E82" s="15"/>
      <c r="F82" s="15"/>
    </row>
    <row r="83" spans="1:6" ht="24.95" customHeight="1" x14ac:dyDescent="0.25">
      <c r="A83" s="46"/>
      <c r="B83" s="14" t="s">
        <v>18</v>
      </c>
      <c r="C83" s="51"/>
      <c r="D83" s="149"/>
      <c r="E83" s="150"/>
      <c r="F83" s="20"/>
    </row>
    <row r="84" spans="1:6" ht="9.9499999999999993" customHeight="1" x14ac:dyDescent="0.2">
      <c r="A84" s="46"/>
      <c r="B84" s="14" t="s">
        <v>19</v>
      </c>
      <c r="C84" s="51"/>
      <c r="D84" s="32"/>
      <c r="E84" s="15"/>
      <c r="F84" s="15"/>
    </row>
    <row r="85" spans="1:6" ht="24.95" customHeight="1" x14ac:dyDescent="0.25">
      <c r="A85" s="46"/>
      <c r="B85" s="14" t="s">
        <v>20</v>
      </c>
      <c r="C85" s="51"/>
      <c r="D85" s="149"/>
      <c r="E85" s="150"/>
      <c r="F85" s="20"/>
    </row>
    <row r="86" spans="1:6" ht="9.9499999999999993" customHeight="1" x14ac:dyDescent="0.2">
      <c r="A86" s="46"/>
      <c r="B86" s="14"/>
      <c r="C86" s="51"/>
      <c r="D86" s="32"/>
      <c r="E86" s="15"/>
      <c r="F86" s="15"/>
    </row>
    <row r="87" spans="1:6" ht="24.95" customHeight="1" x14ac:dyDescent="0.25">
      <c r="A87" s="46"/>
      <c r="B87" s="14" t="s">
        <v>21</v>
      </c>
      <c r="C87" s="51"/>
      <c r="D87" s="149"/>
      <c r="E87" s="150"/>
      <c r="F87" s="20"/>
    </row>
    <row r="88" spans="1:6" ht="9.9499999999999993" customHeight="1" x14ac:dyDescent="0.2">
      <c r="A88" s="46"/>
      <c r="B88" s="14"/>
      <c r="C88" s="51"/>
      <c r="D88" s="32"/>
      <c r="E88" s="15"/>
      <c r="F88" s="15"/>
    </row>
    <row r="89" spans="1:6" ht="24.95" customHeight="1" x14ac:dyDescent="0.25">
      <c r="A89" s="46"/>
      <c r="B89" s="11" t="s">
        <v>34</v>
      </c>
      <c r="C89" s="51"/>
      <c r="D89" s="151">
        <f>SUM(D83:E87)</f>
        <v>0</v>
      </c>
      <c r="E89" s="152"/>
      <c r="F89" s="21"/>
    </row>
    <row r="90" spans="1:6" ht="20.100000000000001" customHeight="1" x14ac:dyDescent="0.25">
      <c r="A90" s="46"/>
      <c r="B90" s="13"/>
      <c r="C90" s="51"/>
      <c r="D90" s="32"/>
      <c r="E90" s="15"/>
      <c r="F90" s="20"/>
    </row>
    <row r="91" spans="1:6" ht="24.95" customHeight="1" x14ac:dyDescent="0.25">
      <c r="A91" s="47"/>
      <c r="B91" s="12" t="s">
        <v>57</v>
      </c>
      <c r="C91" s="83"/>
      <c r="D91" s="33"/>
      <c r="E91" s="17"/>
      <c r="F91" s="17"/>
    </row>
    <row r="92" spans="1:6" ht="9.9499999999999993" customHeight="1" x14ac:dyDescent="0.25">
      <c r="A92" s="47"/>
      <c r="B92" s="16"/>
      <c r="C92" s="83"/>
      <c r="D92" s="33"/>
      <c r="E92" s="17"/>
      <c r="F92" s="17"/>
    </row>
    <row r="93" spans="1:6" s="66" customFormat="1" ht="174.95" customHeight="1" x14ac:dyDescent="0.25">
      <c r="A93" s="145" t="s">
        <v>22</v>
      </c>
      <c r="B93" s="145"/>
      <c r="C93" s="145"/>
      <c r="D93" s="145"/>
      <c r="E93" s="145"/>
      <c r="F93" s="145"/>
    </row>
    <row r="94" spans="1:6" s="66" customFormat="1" ht="125.1" customHeight="1" x14ac:dyDescent="0.25">
      <c r="A94" s="145" t="s">
        <v>23</v>
      </c>
      <c r="B94" s="145"/>
      <c r="C94" s="145"/>
      <c r="D94" s="145"/>
      <c r="E94" s="145"/>
      <c r="F94" s="145"/>
    </row>
    <row r="95" spans="1:6" s="66" customFormat="1" ht="99.95" customHeight="1" x14ac:dyDescent="0.25">
      <c r="A95" s="145" t="s">
        <v>24</v>
      </c>
      <c r="B95" s="146"/>
      <c r="C95" s="146"/>
      <c r="D95" s="146"/>
      <c r="E95" s="146"/>
      <c r="F95" s="146"/>
    </row>
    <row r="96" spans="1:6" ht="24.95" customHeight="1" x14ac:dyDescent="0.25">
      <c r="A96" s="48" t="s">
        <v>25</v>
      </c>
      <c r="B96" s="8"/>
      <c r="C96" s="52"/>
      <c r="D96" s="36"/>
      <c r="E96" s="7"/>
      <c r="F96" s="34"/>
    </row>
    <row r="97" spans="1:6" ht="24.95" customHeight="1" x14ac:dyDescent="0.25">
      <c r="A97" s="48" t="s">
        <v>26</v>
      </c>
      <c r="B97" s="8"/>
      <c r="C97" s="84"/>
      <c r="D97" s="37"/>
      <c r="E97" s="9"/>
      <c r="F97" s="35"/>
    </row>
    <row r="98" spans="1:6" ht="24.95" customHeight="1" x14ac:dyDescent="0.25">
      <c r="A98" s="48" t="s">
        <v>27</v>
      </c>
      <c r="B98" s="10"/>
      <c r="C98" s="84"/>
      <c r="D98" s="37"/>
      <c r="E98" s="9"/>
      <c r="F98" s="35"/>
    </row>
    <row r="99" spans="1:6" ht="24.95" customHeight="1" x14ac:dyDescent="0.25">
      <c r="A99" s="48" t="s">
        <v>28</v>
      </c>
      <c r="B99" s="10"/>
      <c r="C99" s="84"/>
      <c r="D99" s="37"/>
      <c r="E99" s="9"/>
      <c r="F99" s="35"/>
    </row>
    <row r="100" spans="1:6" ht="24.95" customHeight="1" x14ac:dyDescent="0.2">
      <c r="B100" s="23"/>
      <c r="E100" s="26"/>
    </row>
    <row r="101" spans="1:6" ht="75" customHeight="1" x14ac:dyDescent="0.2">
      <c r="A101" s="40"/>
      <c r="C101" s="95"/>
      <c r="D101" s="96"/>
      <c r="F101" s="19"/>
    </row>
    <row r="102" spans="1:6" ht="75" customHeight="1" x14ac:dyDescent="0.2">
      <c r="A102" s="40"/>
      <c r="C102" s="95"/>
      <c r="D102" s="96"/>
      <c r="F102" s="19"/>
    </row>
    <row r="103" spans="1:6" ht="75" customHeight="1" x14ac:dyDescent="0.2">
      <c r="A103" s="40"/>
      <c r="C103" s="95"/>
      <c r="D103" s="96"/>
      <c r="F103" s="19"/>
    </row>
    <row r="104" spans="1:6" ht="75" customHeight="1" x14ac:dyDescent="0.2">
      <c r="A104" s="40"/>
      <c r="C104" s="95"/>
      <c r="D104" s="96"/>
      <c r="F104" s="19"/>
    </row>
    <row r="105" spans="1:6" ht="75" customHeight="1" x14ac:dyDescent="0.2">
      <c r="A105" s="40"/>
      <c r="C105" s="95"/>
      <c r="D105" s="96"/>
      <c r="F105" s="19"/>
    </row>
    <row r="106" spans="1:6" ht="75" customHeight="1" x14ac:dyDescent="0.2">
      <c r="A106" s="40"/>
      <c r="C106" s="95"/>
      <c r="D106" s="96"/>
      <c r="F106" s="19"/>
    </row>
    <row r="107" spans="1:6" ht="75" customHeight="1" x14ac:dyDescent="0.2">
      <c r="A107" s="40"/>
      <c r="C107" s="95"/>
      <c r="D107" s="96"/>
      <c r="F107" s="19"/>
    </row>
    <row r="108" spans="1:6" ht="75" customHeight="1" x14ac:dyDescent="0.2">
      <c r="A108" s="40"/>
      <c r="C108" s="95"/>
      <c r="D108" s="96"/>
      <c r="F108" s="19"/>
    </row>
    <row r="109" spans="1:6" ht="75" customHeight="1" x14ac:dyDescent="0.2">
      <c r="A109" s="40"/>
      <c r="C109" s="95"/>
      <c r="D109" s="96"/>
      <c r="F109" s="19"/>
    </row>
    <row r="110" spans="1:6" ht="75" customHeight="1" x14ac:dyDescent="0.2">
      <c r="A110" s="40"/>
      <c r="C110" s="95"/>
      <c r="D110" s="96"/>
      <c r="F110" s="19"/>
    </row>
    <row r="111" spans="1:6" ht="75" customHeight="1" x14ac:dyDescent="0.2">
      <c r="A111" s="40"/>
      <c r="C111" s="95"/>
      <c r="D111" s="96"/>
      <c r="F111" s="19"/>
    </row>
    <row r="112" spans="1:6" ht="75" customHeight="1" x14ac:dyDescent="0.2">
      <c r="A112" s="40"/>
      <c r="C112" s="95"/>
      <c r="D112" s="96"/>
      <c r="F112" s="19"/>
    </row>
    <row r="113" spans="1:6" ht="75" customHeight="1" x14ac:dyDescent="0.2">
      <c r="A113" s="40"/>
      <c r="C113" s="95"/>
      <c r="D113" s="96"/>
      <c r="F113" s="19"/>
    </row>
    <row r="114" spans="1:6" ht="75" customHeight="1" x14ac:dyDescent="0.2">
      <c r="A114" s="40"/>
      <c r="C114" s="95"/>
      <c r="D114" s="96"/>
      <c r="F114" s="19"/>
    </row>
    <row r="115" spans="1:6" ht="75" customHeight="1" x14ac:dyDescent="0.2">
      <c r="A115" s="40"/>
      <c r="C115" s="95"/>
      <c r="D115" s="96"/>
      <c r="F115" s="19"/>
    </row>
    <row r="116" spans="1:6" ht="75" customHeight="1" x14ac:dyDescent="0.2">
      <c r="A116" s="40"/>
      <c r="C116" s="95"/>
      <c r="D116" s="96"/>
      <c r="F116" s="19"/>
    </row>
    <row r="117" spans="1:6" ht="75" customHeight="1" x14ac:dyDescent="0.2">
      <c r="A117" s="40"/>
      <c r="C117" s="95"/>
      <c r="D117" s="96"/>
      <c r="F117" s="19"/>
    </row>
    <row r="118" spans="1:6" ht="75" customHeight="1" x14ac:dyDescent="0.2">
      <c r="A118" s="40"/>
      <c r="C118" s="95"/>
      <c r="D118" s="96"/>
      <c r="F118" s="19"/>
    </row>
    <row r="119" spans="1:6" ht="75" customHeight="1" x14ac:dyDescent="0.2">
      <c r="A119" s="40"/>
      <c r="C119" s="95"/>
      <c r="D119" s="96"/>
      <c r="F119" s="19"/>
    </row>
    <row r="120" spans="1:6" ht="75" customHeight="1" x14ac:dyDescent="0.2">
      <c r="A120" s="40"/>
      <c r="C120" s="95"/>
      <c r="D120" s="96"/>
      <c r="F120" s="19"/>
    </row>
    <row r="121" spans="1:6" ht="75" customHeight="1" x14ac:dyDescent="0.2">
      <c r="A121" s="40"/>
      <c r="C121" s="95"/>
      <c r="D121" s="96"/>
      <c r="F121" s="19"/>
    </row>
    <row r="122" spans="1:6" ht="75" customHeight="1" x14ac:dyDescent="0.2">
      <c r="A122" s="40"/>
      <c r="C122" s="95"/>
      <c r="D122" s="96"/>
      <c r="F122" s="19"/>
    </row>
    <row r="123" spans="1:6" ht="75" customHeight="1" x14ac:dyDescent="0.2">
      <c r="A123" s="40"/>
      <c r="C123" s="95"/>
      <c r="D123" s="96"/>
      <c r="F123" s="19"/>
    </row>
    <row r="124" spans="1:6" ht="75" customHeight="1" x14ac:dyDescent="0.2">
      <c r="A124" s="40"/>
      <c r="C124" s="95"/>
      <c r="D124" s="96"/>
      <c r="F124" s="19"/>
    </row>
    <row r="125" spans="1:6" ht="75" customHeight="1" x14ac:dyDescent="0.2">
      <c r="A125" s="40"/>
      <c r="C125" s="95"/>
      <c r="D125" s="96"/>
      <c r="F125" s="19"/>
    </row>
    <row r="126" spans="1:6" ht="75" customHeight="1" x14ac:dyDescent="0.2">
      <c r="A126" s="40"/>
      <c r="C126" s="95"/>
      <c r="D126" s="96"/>
      <c r="F126" s="19"/>
    </row>
    <row r="127" spans="1:6" ht="75" customHeight="1" x14ac:dyDescent="0.2">
      <c r="A127" s="40"/>
      <c r="C127" s="95"/>
      <c r="D127" s="96"/>
      <c r="F127" s="19"/>
    </row>
    <row r="128" spans="1:6" ht="75" customHeight="1" x14ac:dyDescent="0.2">
      <c r="A128" s="40"/>
      <c r="C128" s="95"/>
      <c r="D128" s="96"/>
      <c r="F128" s="19"/>
    </row>
    <row r="129" spans="1:6" ht="75" customHeight="1" x14ac:dyDescent="0.2">
      <c r="A129" s="40"/>
      <c r="C129" s="95"/>
      <c r="D129" s="96"/>
      <c r="F129" s="19"/>
    </row>
    <row r="130" spans="1:6" ht="75" customHeight="1" x14ac:dyDescent="0.2">
      <c r="A130" s="40"/>
      <c r="C130" s="95"/>
      <c r="D130" s="96"/>
      <c r="F130" s="19"/>
    </row>
    <row r="131" spans="1:6" ht="75" customHeight="1" x14ac:dyDescent="0.2">
      <c r="A131" s="40"/>
      <c r="C131" s="95"/>
      <c r="D131" s="96"/>
      <c r="F131" s="19"/>
    </row>
    <row r="132" spans="1:6" ht="75" customHeight="1" x14ac:dyDescent="0.2">
      <c r="A132" s="40"/>
      <c r="C132" s="95"/>
      <c r="D132" s="96"/>
      <c r="F132" s="19"/>
    </row>
    <row r="133" spans="1:6" ht="75" customHeight="1" x14ac:dyDescent="0.2">
      <c r="A133" s="40"/>
      <c r="C133" s="95"/>
      <c r="D133" s="96"/>
      <c r="F133" s="19"/>
    </row>
    <row r="134" spans="1:6" ht="75" customHeight="1" x14ac:dyDescent="0.2">
      <c r="A134" s="40"/>
      <c r="C134" s="95"/>
      <c r="D134" s="96"/>
      <c r="F134" s="19"/>
    </row>
    <row r="135" spans="1:6" ht="75" customHeight="1" x14ac:dyDescent="0.2">
      <c r="A135" s="40"/>
      <c r="C135" s="95"/>
      <c r="D135" s="96"/>
      <c r="F135" s="19"/>
    </row>
    <row r="136" spans="1:6" ht="75" customHeight="1" x14ac:dyDescent="0.2">
      <c r="A136" s="40"/>
      <c r="C136" s="95"/>
      <c r="D136" s="96"/>
      <c r="F136" s="19"/>
    </row>
    <row r="137" spans="1:6" ht="75" customHeight="1" x14ac:dyDescent="0.2">
      <c r="A137" s="40"/>
      <c r="C137" s="95"/>
      <c r="D137" s="96"/>
      <c r="F137" s="19"/>
    </row>
    <row r="138" spans="1:6" ht="75" customHeight="1" x14ac:dyDescent="0.2">
      <c r="A138" s="40"/>
      <c r="C138" s="95"/>
      <c r="D138" s="96"/>
      <c r="F138" s="19"/>
    </row>
    <row r="139" spans="1:6" ht="75" customHeight="1" x14ac:dyDescent="0.2">
      <c r="A139" s="40"/>
      <c r="C139" s="95"/>
      <c r="D139" s="96"/>
      <c r="F139" s="19"/>
    </row>
    <row r="140" spans="1:6" ht="75" customHeight="1" x14ac:dyDescent="0.2">
      <c r="A140" s="40"/>
      <c r="C140" s="95"/>
      <c r="D140" s="96"/>
      <c r="F140" s="19"/>
    </row>
    <row r="141" spans="1:6" ht="75" customHeight="1" x14ac:dyDescent="0.2">
      <c r="A141" s="40"/>
      <c r="C141" s="95"/>
      <c r="D141" s="96"/>
      <c r="F141" s="19"/>
    </row>
    <row r="142" spans="1:6" ht="75" customHeight="1" x14ac:dyDescent="0.2">
      <c r="A142" s="40"/>
      <c r="C142" s="95"/>
      <c r="D142" s="96"/>
      <c r="F142" s="19"/>
    </row>
    <row r="143" spans="1:6" ht="75" customHeight="1" x14ac:dyDescent="0.2">
      <c r="A143" s="40"/>
      <c r="C143" s="95"/>
      <c r="D143" s="96"/>
      <c r="F143" s="19"/>
    </row>
    <row r="144" spans="1:6" ht="75" customHeight="1" x14ac:dyDescent="0.2">
      <c r="A144" s="40"/>
      <c r="C144" s="95"/>
      <c r="D144" s="96"/>
      <c r="F144" s="19"/>
    </row>
    <row r="145" spans="1:6" ht="75" customHeight="1" x14ac:dyDescent="0.2">
      <c r="A145" s="40"/>
      <c r="C145" s="95"/>
      <c r="D145" s="96"/>
      <c r="F145" s="19"/>
    </row>
    <row r="146" spans="1:6" ht="75" customHeight="1" x14ac:dyDescent="0.2">
      <c r="A146" s="40"/>
      <c r="C146" s="95"/>
      <c r="D146" s="96"/>
      <c r="F146" s="19"/>
    </row>
    <row r="147" spans="1:6" ht="75" customHeight="1" x14ac:dyDescent="0.2">
      <c r="A147" s="40"/>
      <c r="C147" s="95"/>
      <c r="D147" s="96"/>
      <c r="F147" s="19"/>
    </row>
    <row r="148" spans="1:6" ht="75" customHeight="1" x14ac:dyDescent="0.2">
      <c r="A148" s="40"/>
      <c r="C148" s="95"/>
      <c r="D148" s="96"/>
      <c r="F148" s="19"/>
    </row>
    <row r="149" spans="1:6" ht="75" customHeight="1" x14ac:dyDescent="0.2">
      <c r="A149" s="40"/>
      <c r="C149" s="95"/>
      <c r="D149" s="96"/>
      <c r="F149" s="19"/>
    </row>
    <row r="150" spans="1:6" ht="75" customHeight="1" x14ac:dyDescent="0.2">
      <c r="A150" s="40"/>
      <c r="C150" s="95"/>
      <c r="D150" s="96"/>
      <c r="F150" s="19"/>
    </row>
    <row r="151" spans="1:6" ht="75" customHeight="1" x14ac:dyDescent="0.2">
      <c r="A151" s="40"/>
      <c r="C151" s="95"/>
      <c r="D151" s="96"/>
      <c r="F151" s="19"/>
    </row>
    <row r="152" spans="1:6" ht="75" customHeight="1" x14ac:dyDescent="0.2">
      <c r="A152" s="40"/>
      <c r="C152" s="95"/>
      <c r="D152" s="96"/>
      <c r="F152" s="19"/>
    </row>
    <row r="153" spans="1:6" ht="75" customHeight="1" x14ac:dyDescent="0.2">
      <c r="A153" s="40"/>
      <c r="C153" s="95"/>
      <c r="D153" s="96"/>
      <c r="F153" s="19"/>
    </row>
    <row r="154" spans="1:6" ht="75" customHeight="1" x14ac:dyDescent="0.2">
      <c r="A154" s="40"/>
      <c r="C154" s="95"/>
      <c r="D154" s="96"/>
      <c r="F154" s="19"/>
    </row>
    <row r="155" spans="1:6" ht="75" customHeight="1" x14ac:dyDescent="0.2">
      <c r="A155" s="40"/>
      <c r="C155" s="95"/>
      <c r="D155" s="96"/>
      <c r="F155" s="19"/>
    </row>
    <row r="156" spans="1:6" ht="75" customHeight="1" x14ac:dyDescent="0.2">
      <c r="A156" s="40"/>
      <c r="C156" s="95"/>
      <c r="D156" s="96"/>
      <c r="F156" s="19"/>
    </row>
    <row r="157" spans="1:6" ht="75" customHeight="1" x14ac:dyDescent="0.2">
      <c r="A157" s="40"/>
      <c r="C157" s="95"/>
      <c r="D157" s="96"/>
      <c r="F157" s="19"/>
    </row>
    <row r="158" spans="1:6" ht="75" customHeight="1" x14ac:dyDescent="0.2">
      <c r="A158" s="40"/>
      <c r="C158" s="95"/>
      <c r="D158" s="96"/>
      <c r="F158" s="19"/>
    </row>
    <row r="159" spans="1:6" ht="75" customHeight="1" x14ac:dyDescent="0.2">
      <c r="A159" s="40"/>
      <c r="C159" s="95"/>
      <c r="D159" s="96"/>
      <c r="F159" s="19"/>
    </row>
    <row r="160" spans="1:6" ht="75" customHeight="1" x14ac:dyDescent="0.2">
      <c r="A160" s="40"/>
      <c r="C160" s="95"/>
      <c r="D160" s="96"/>
      <c r="F160" s="19"/>
    </row>
    <row r="161" spans="1:6" ht="75" customHeight="1" x14ac:dyDescent="0.2">
      <c r="A161" s="40"/>
      <c r="C161" s="95"/>
      <c r="D161" s="96"/>
      <c r="F161" s="19"/>
    </row>
    <row r="162" spans="1:6" ht="75" customHeight="1" x14ac:dyDescent="0.2">
      <c r="A162" s="40"/>
      <c r="C162" s="95"/>
      <c r="D162" s="96"/>
      <c r="F162" s="19"/>
    </row>
    <row r="163" spans="1:6" ht="75" customHeight="1" x14ac:dyDescent="0.2">
      <c r="A163" s="40"/>
      <c r="C163" s="95"/>
      <c r="D163" s="96"/>
      <c r="F163" s="19"/>
    </row>
    <row r="164" spans="1:6" ht="75" customHeight="1" x14ac:dyDescent="0.2">
      <c r="A164" s="40"/>
      <c r="C164" s="95"/>
      <c r="D164" s="96"/>
      <c r="F164" s="19"/>
    </row>
    <row r="165" spans="1:6" ht="75" customHeight="1" x14ac:dyDescent="0.2">
      <c r="A165" s="40"/>
      <c r="C165" s="95"/>
      <c r="D165" s="96"/>
      <c r="F165" s="19"/>
    </row>
    <row r="166" spans="1:6" ht="75" customHeight="1" x14ac:dyDescent="0.2">
      <c r="A166" s="40"/>
      <c r="C166" s="95"/>
      <c r="D166" s="96"/>
      <c r="F166" s="19"/>
    </row>
    <row r="167" spans="1:6" ht="75" customHeight="1" x14ac:dyDescent="0.2">
      <c r="A167" s="40"/>
      <c r="C167" s="95"/>
      <c r="D167" s="96"/>
      <c r="F167" s="19"/>
    </row>
    <row r="168" spans="1:6" ht="75" customHeight="1" x14ac:dyDescent="0.2">
      <c r="A168" s="40"/>
      <c r="C168" s="95"/>
      <c r="D168" s="96"/>
      <c r="F168" s="19"/>
    </row>
    <row r="169" spans="1:6" ht="75" customHeight="1" x14ac:dyDescent="0.2">
      <c r="A169" s="40"/>
      <c r="C169" s="95"/>
      <c r="D169" s="96"/>
      <c r="F169" s="19"/>
    </row>
    <row r="170" spans="1:6" ht="75" customHeight="1" x14ac:dyDescent="0.2">
      <c r="A170" s="40"/>
      <c r="C170" s="95"/>
      <c r="D170" s="96"/>
      <c r="F170" s="19"/>
    </row>
    <row r="171" spans="1:6" ht="75" customHeight="1" x14ac:dyDescent="0.2">
      <c r="A171" s="40"/>
      <c r="C171" s="95"/>
      <c r="D171" s="96"/>
      <c r="F171" s="19"/>
    </row>
    <row r="172" spans="1:6" ht="75" customHeight="1" x14ac:dyDescent="0.2">
      <c r="A172" s="40"/>
      <c r="C172" s="95"/>
      <c r="D172" s="96"/>
      <c r="F172" s="19"/>
    </row>
    <row r="173" spans="1:6" ht="75" customHeight="1" x14ac:dyDescent="0.2">
      <c r="A173" s="40"/>
      <c r="C173" s="95"/>
      <c r="D173" s="96"/>
      <c r="F173" s="19"/>
    </row>
    <row r="174" spans="1:6" ht="75" customHeight="1" x14ac:dyDescent="0.2">
      <c r="A174" s="40"/>
      <c r="C174" s="95"/>
      <c r="D174" s="96"/>
      <c r="F174" s="19"/>
    </row>
    <row r="175" spans="1:6" ht="75" customHeight="1" x14ac:dyDescent="0.2">
      <c r="A175" s="40"/>
      <c r="C175" s="95"/>
      <c r="D175" s="96"/>
      <c r="F175" s="19"/>
    </row>
    <row r="176" spans="1:6" ht="75" customHeight="1" x14ac:dyDescent="0.2">
      <c r="A176" s="40"/>
      <c r="C176" s="95"/>
      <c r="D176" s="96"/>
      <c r="F176" s="19"/>
    </row>
    <row r="177" spans="1:6" ht="75" customHeight="1" x14ac:dyDescent="0.2">
      <c r="A177" s="40"/>
      <c r="C177" s="95"/>
      <c r="D177" s="96"/>
      <c r="F177" s="19"/>
    </row>
    <row r="178" spans="1:6" ht="75" customHeight="1" x14ac:dyDescent="0.2">
      <c r="A178" s="40"/>
      <c r="C178" s="95"/>
      <c r="D178" s="96"/>
      <c r="F178" s="19"/>
    </row>
    <row r="179" spans="1:6" ht="75" customHeight="1" x14ac:dyDescent="0.2">
      <c r="A179" s="40"/>
      <c r="C179" s="95"/>
      <c r="D179" s="96"/>
      <c r="F179" s="19"/>
    </row>
    <row r="180" spans="1:6" ht="75" customHeight="1" x14ac:dyDescent="0.2">
      <c r="A180" s="40"/>
      <c r="C180" s="95"/>
      <c r="D180" s="96"/>
      <c r="F180" s="19"/>
    </row>
    <row r="181" spans="1:6" ht="75" customHeight="1" x14ac:dyDescent="0.2">
      <c r="A181" s="40"/>
      <c r="C181" s="95"/>
      <c r="D181" s="96"/>
      <c r="F181" s="19"/>
    </row>
    <row r="182" spans="1:6" ht="75" customHeight="1" x14ac:dyDescent="0.2">
      <c r="A182" s="40"/>
      <c r="C182" s="95"/>
      <c r="D182" s="96"/>
      <c r="F182" s="19"/>
    </row>
    <row r="183" spans="1:6" ht="75" customHeight="1" x14ac:dyDescent="0.2">
      <c r="A183" s="40"/>
      <c r="C183" s="95"/>
      <c r="D183" s="96"/>
      <c r="F183" s="19"/>
    </row>
    <row r="184" spans="1:6" ht="75" customHeight="1" x14ac:dyDescent="0.2">
      <c r="A184" s="40"/>
      <c r="C184" s="95"/>
      <c r="D184" s="96"/>
      <c r="F184" s="19"/>
    </row>
    <row r="185" spans="1:6" ht="75" customHeight="1" x14ac:dyDescent="0.2">
      <c r="A185" s="40"/>
      <c r="C185" s="95"/>
      <c r="D185" s="96"/>
      <c r="F185" s="19"/>
    </row>
    <row r="186" spans="1:6" ht="75" customHeight="1" x14ac:dyDescent="0.2">
      <c r="A186" s="40"/>
      <c r="C186" s="95"/>
      <c r="D186" s="96"/>
      <c r="F186" s="19"/>
    </row>
    <row r="187" spans="1:6" ht="75" customHeight="1" x14ac:dyDescent="0.2">
      <c r="A187" s="40"/>
      <c r="C187" s="95"/>
      <c r="D187" s="96"/>
      <c r="F187" s="19"/>
    </row>
    <row r="188" spans="1:6" ht="75" customHeight="1" x14ac:dyDescent="0.2">
      <c r="A188" s="40"/>
      <c r="C188" s="95"/>
      <c r="D188" s="96"/>
      <c r="F188" s="19"/>
    </row>
    <row r="189" spans="1:6" ht="75" customHeight="1" x14ac:dyDescent="0.2">
      <c r="A189" s="40"/>
      <c r="C189" s="95"/>
      <c r="D189" s="96"/>
      <c r="F189" s="19"/>
    </row>
    <row r="190" spans="1:6" ht="75" customHeight="1" x14ac:dyDescent="0.2">
      <c r="A190" s="40"/>
      <c r="C190" s="95"/>
      <c r="D190" s="96"/>
      <c r="F190" s="19"/>
    </row>
    <row r="191" spans="1:6" ht="75" customHeight="1" x14ac:dyDescent="0.2">
      <c r="A191" s="40"/>
      <c r="C191" s="95"/>
      <c r="D191" s="96"/>
      <c r="F191" s="19"/>
    </row>
    <row r="192" spans="1:6" ht="75" customHeight="1" x14ac:dyDescent="0.2">
      <c r="A192" s="40"/>
      <c r="C192" s="95"/>
      <c r="D192" s="96"/>
      <c r="F192" s="19"/>
    </row>
    <row r="193" spans="1:6" ht="75" customHeight="1" x14ac:dyDescent="0.2">
      <c r="A193" s="40"/>
      <c r="C193" s="95"/>
      <c r="D193" s="96"/>
      <c r="F193" s="19"/>
    </row>
    <row r="194" spans="1:6" ht="75" customHeight="1" x14ac:dyDescent="0.2">
      <c r="A194" s="40"/>
      <c r="C194" s="95"/>
      <c r="D194" s="96"/>
      <c r="F194" s="19"/>
    </row>
    <row r="195" spans="1:6" ht="75" customHeight="1" x14ac:dyDescent="0.2">
      <c r="A195" s="40"/>
      <c r="C195" s="95"/>
      <c r="D195" s="96"/>
      <c r="F195" s="19"/>
    </row>
    <row r="196" spans="1:6" ht="75" customHeight="1" x14ac:dyDescent="0.2">
      <c r="A196" s="40"/>
      <c r="C196" s="95"/>
      <c r="D196" s="96"/>
      <c r="F196" s="19"/>
    </row>
    <row r="197" spans="1:6" ht="75" customHeight="1" x14ac:dyDescent="0.2">
      <c r="A197" s="40"/>
      <c r="C197" s="95"/>
      <c r="D197" s="96"/>
      <c r="F197" s="19"/>
    </row>
    <row r="198" spans="1:6" ht="75" customHeight="1" x14ac:dyDescent="0.2">
      <c r="A198" s="40"/>
      <c r="C198" s="95"/>
      <c r="D198" s="96"/>
      <c r="F198" s="19"/>
    </row>
    <row r="199" spans="1:6" ht="75" customHeight="1" x14ac:dyDescent="0.2">
      <c r="A199" s="40"/>
      <c r="C199" s="95"/>
      <c r="D199" s="96"/>
      <c r="F199" s="19"/>
    </row>
    <row r="200" spans="1:6" ht="75" customHeight="1" x14ac:dyDescent="0.2">
      <c r="A200" s="40"/>
      <c r="C200" s="95"/>
      <c r="D200" s="96"/>
      <c r="F200" s="19"/>
    </row>
    <row r="201" spans="1:6" ht="75" customHeight="1" x14ac:dyDescent="0.2">
      <c r="A201" s="40"/>
      <c r="C201" s="95"/>
      <c r="D201" s="96"/>
      <c r="F201" s="19"/>
    </row>
    <row r="202" spans="1:6" ht="75" customHeight="1" x14ac:dyDescent="0.2">
      <c r="A202" s="40"/>
      <c r="C202" s="95"/>
      <c r="D202" s="96"/>
      <c r="F202" s="19"/>
    </row>
    <row r="203" spans="1:6" ht="75" customHeight="1" x14ac:dyDescent="0.2">
      <c r="A203" s="40"/>
      <c r="C203" s="95"/>
      <c r="D203" s="96"/>
      <c r="F203" s="19"/>
    </row>
    <row r="204" spans="1:6" ht="75" customHeight="1" x14ac:dyDescent="0.2">
      <c r="A204" s="40"/>
      <c r="C204" s="95"/>
      <c r="D204" s="96"/>
      <c r="F204" s="19"/>
    </row>
    <row r="205" spans="1:6" ht="75" customHeight="1" x14ac:dyDescent="0.2">
      <c r="A205" s="40"/>
      <c r="C205" s="95"/>
      <c r="D205" s="96"/>
      <c r="F205" s="19"/>
    </row>
    <row r="206" spans="1:6" ht="75" customHeight="1" x14ac:dyDescent="0.2">
      <c r="A206" s="40"/>
      <c r="C206" s="95"/>
      <c r="D206" s="96"/>
      <c r="F206" s="19"/>
    </row>
    <row r="207" spans="1:6" ht="75" customHeight="1" x14ac:dyDescent="0.2">
      <c r="A207" s="40"/>
      <c r="C207" s="95"/>
      <c r="D207" s="96"/>
      <c r="F207" s="19"/>
    </row>
    <row r="208" spans="1:6" ht="75" customHeight="1" x14ac:dyDescent="0.2">
      <c r="A208" s="40"/>
      <c r="C208" s="95"/>
      <c r="D208" s="96"/>
      <c r="F208" s="19"/>
    </row>
    <row r="209" spans="1:6" ht="75" customHeight="1" x14ac:dyDescent="0.2">
      <c r="A209" s="40"/>
      <c r="C209" s="95"/>
      <c r="D209" s="96"/>
      <c r="F209" s="19"/>
    </row>
    <row r="210" spans="1:6" ht="75" customHeight="1" x14ac:dyDescent="0.2">
      <c r="A210" s="40"/>
      <c r="C210" s="95"/>
      <c r="D210" s="96"/>
      <c r="F210" s="19"/>
    </row>
    <row r="211" spans="1:6" ht="75" customHeight="1" x14ac:dyDescent="0.2">
      <c r="A211" s="40"/>
      <c r="C211" s="95"/>
      <c r="D211" s="96"/>
      <c r="F211" s="19"/>
    </row>
    <row r="212" spans="1:6" ht="75" customHeight="1" x14ac:dyDescent="0.2">
      <c r="A212" s="40"/>
      <c r="C212" s="95"/>
      <c r="D212" s="96"/>
      <c r="F212" s="19"/>
    </row>
    <row r="213" spans="1:6" ht="75" customHeight="1" x14ac:dyDescent="0.2">
      <c r="A213" s="40"/>
      <c r="C213" s="95"/>
      <c r="D213" s="96"/>
      <c r="F213" s="19"/>
    </row>
    <row r="214" spans="1:6" ht="75" customHeight="1" x14ac:dyDescent="0.2">
      <c r="A214" s="40"/>
      <c r="C214" s="95"/>
      <c r="D214" s="96"/>
      <c r="F214" s="19"/>
    </row>
    <row r="215" spans="1:6" ht="75" customHeight="1" x14ac:dyDescent="0.2">
      <c r="A215" s="40"/>
      <c r="C215" s="95"/>
      <c r="D215" s="96"/>
      <c r="F215" s="19"/>
    </row>
    <row r="216" spans="1:6" ht="75" customHeight="1" x14ac:dyDescent="0.2">
      <c r="A216" s="40"/>
      <c r="C216" s="95"/>
      <c r="D216" s="96"/>
      <c r="F216" s="19"/>
    </row>
    <row r="217" spans="1:6" ht="75" customHeight="1" x14ac:dyDescent="0.2">
      <c r="A217" s="40"/>
      <c r="C217" s="95"/>
      <c r="D217" s="96"/>
      <c r="F217" s="19"/>
    </row>
    <row r="218" spans="1:6" ht="75" customHeight="1" x14ac:dyDescent="0.2">
      <c r="A218" s="40"/>
      <c r="C218" s="95"/>
      <c r="D218" s="96"/>
      <c r="F218" s="19"/>
    </row>
    <row r="219" spans="1:6" ht="75" customHeight="1" x14ac:dyDescent="0.2">
      <c r="A219" s="40"/>
      <c r="C219" s="95"/>
      <c r="D219" s="96"/>
      <c r="F219" s="19"/>
    </row>
    <row r="220" spans="1:6" ht="75" customHeight="1" x14ac:dyDescent="0.2">
      <c r="A220" s="40"/>
      <c r="C220" s="95"/>
      <c r="D220" s="96"/>
      <c r="F220" s="19"/>
    </row>
    <row r="221" spans="1:6" ht="75" customHeight="1" x14ac:dyDescent="0.2">
      <c r="A221" s="40"/>
      <c r="C221" s="95"/>
      <c r="D221" s="96"/>
      <c r="F221" s="19"/>
    </row>
    <row r="222" spans="1:6" ht="75" customHeight="1" x14ac:dyDescent="0.2">
      <c r="A222" s="40"/>
      <c r="C222" s="95"/>
      <c r="D222" s="96"/>
      <c r="F222" s="19"/>
    </row>
    <row r="223" spans="1:6" ht="75" customHeight="1" x14ac:dyDescent="0.2">
      <c r="A223" s="40"/>
      <c r="C223" s="95"/>
      <c r="D223" s="96"/>
      <c r="F223" s="19"/>
    </row>
    <row r="224" spans="1:6" ht="75" customHeight="1" x14ac:dyDescent="0.2">
      <c r="A224" s="40"/>
      <c r="C224" s="95"/>
      <c r="D224" s="96"/>
      <c r="F224" s="19"/>
    </row>
    <row r="225" spans="1:6" ht="75" customHeight="1" x14ac:dyDescent="0.2">
      <c r="A225" s="40"/>
      <c r="C225" s="95"/>
      <c r="D225" s="96"/>
      <c r="F225" s="19"/>
    </row>
    <row r="226" spans="1:6" ht="75" customHeight="1" x14ac:dyDescent="0.2">
      <c r="A226" s="40"/>
      <c r="C226" s="95"/>
      <c r="D226" s="96"/>
      <c r="F226" s="19"/>
    </row>
    <row r="227" spans="1:6" ht="75" customHeight="1" x14ac:dyDescent="0.2">
      <c r="A227" s="40"/>
      <c r="C227" s="95"/>
      <c r="D227" s="96"/>
      <c r="F227" s="19"/>
    </row>
    <row r="228" spans="1:6" ht="75" customHeight="1" x14ac:dyDescent="0.2">
      <c r="A228" s="40"/>
      <c r="C228" s="95"/>
      <c r="D228" s="96"/>
      <c r="F228" s="19"/>
    </row>
    <row r="229" spans="1:6" ht="75" customHeight="1" x14ac:dyDescent="0.2">
      <c r="A229" s="40"/>
      <c r="C229" s="95"/>
      <c r="D229" s="96"/>
      <c r="F229" s="19"/>
    </row>
    <row r="230" spans="1:6" ht="75" customHeight="1" x14ac:dyDescent="0.2">
      <c r="A230" s="40"/>
      <c r="C230" s="95"/>
      <c r="D230" s="96"/>
      <c r="F230" s="19"/>
    </row>
    <row r="231" spans="1:6" ht="75" customHeight="1" x14ac:dyDescent="0.2">
      <c r="A231" s="40"/>
      <c r="C231" s="95"/>
      <c r="D231" s="96"/>
      <c r="F231" s="19"/>
    </row>
    <row r="232" spans="1:6" ht="75" customHeight="1" x14ac:dyDescent="0.2">
      <c r="A232" s="40"/>
      <c r="C232" s="95"/>
      <c r="D232" s="96"/>
      <c r="F232" s="19"/>
    </row>
    <row r="233" spans="1:6" ht="75" customHeight="1" x14ac:dyDescent="0.2">
      <c r="A233" s="40"/>
      <c r="C233" s="95"/>
      <c r="D233" s="96"/>
      <c r="F233" s="19"/>
    </row>
    <row r="234" spans="1:6" ht="75" customHeight="1" x14ac:dyDescent="0.2">
      <c r="A234" s="40"/>
      <c r="C234" s="95"/>
      <c r="D234" s="96"/>
      <c r="F234" s="19"/>
    </row>
    <row r="235" spans="1:6" ht="75" customHeight="1" x14ac:dyDescent="0.2">
      <c r="A235" s="40"/>
      <c r="C235" s="95"/>
      <c r="D235" s="96"/>
      <c r="F235" s="19"/>
    </row>
    <row r="236" spans="1:6" ht="75" customHeight="1" x14ac:dyDescent="0.2">
      <c r="A236" s="40"/>
      <c r="C236" s="95"/>
      <c r="D236" s="96"/>
      <c r="F236" s="19"/>
    </row>
    <row r="237" spans="1:6" ht="75" customHeight="1" x14ac:dyDescent="0.2">
      <c r="A237" s="40"/>
      <c r="C237" s="95"/>
      <c r="D237" s="96"/>
      <c r="F237" s="19"/>
    </row>
    <row r="238" spans="1:6" ht="75" customHeight="1" x14ac:dyDescent="0.2">
      <c r="A238" s="40"/>
      <c r="C238" s="95"/>
      <c r="D238" s="96"/>
      <c r="F238" s="19"/>
    </row>
    <row r="239" spans="1:6" ht="75" customHeight="1" x14ac:dyDescent="0.2">
      <c r="A239" s="40"/>
      <c r="C239" s="95"/>
      <c r="D239" s="96"/>
      <c r="F239" s="19"/>
    </row>
    <row r="240" spans="1:6" ht="75" customHeight="1" x14ac:dyDescent="0.2">
      <c r="A240" s="40"/>
      <c r="C240" s="95"/>
      <c r="D240" s="96"/>
      <c r="F240" s="19"/>
    </row>
    <row r="241" spans="1:6" ht="75" customHeight="1" x14ac:dyDescent="0.2">
      <c r="A241" s="40"/>
      <c r="C241" s="95"/>
      <c r="D241" s="96"/>
      <c r="F241" s="19"/>
    </row>
    <row r="242" spans="1:6" ht="75" customHeight="1" x14ac:dyDescent="0.2">
      <c r="A242" s="40"/>
      <c r="C242" s="95"/>
      <c r="D242" s="96"/>
      <c r="F242" s="19"/>
    </row>
    <row r="243" spans="1:6" ht="75" customHeight="1" x14ac:dyDescent="0.2">
      <c r="A243" s="40"/>
      <c r="C243" s="95"/>
      <c r="D243" s="96"/>
      <c r="F243" s="19"/>
    </row>
    <row r="244" spans="1:6" ht="75" customHeight="1" x14ac:dyDescent="0.2">
      <c r="A244" s="40"/>
      <c r="C244" s="95"/>
      <c r="D244" s="96"/>
      <c r="F244" s="19"/>
    </row>
    <row r="245" spans="1:6" ht="75" customHeight="1" x14ac:dyDescent="0.2">
      <c r="A245" s="40"/>
      <c r="C245" s="95"/>
      <c r="D245" s="96"/>
      <c r="F245" s="19"/>
    </row>
    <row r="246" spans="1:6" ht="75" customHeight="1" x14ac:dyDescent="0.2">
      <c r="A246" s="40"/>
      <c r="C246" s="95"/>
      <c r="D246" s="96"/>
      <c r="F246" s="19"/>
    </row>
    <row r="247" spans="1:6" ht="75" customHeight="1" x14ac:dyDescent="0.2">
      <c r="A247" s="40"/>
      <c r="C247" s="95"/>
      <c r="D247" s="96"/>
      <c r="F247" s="19"/>
    </row>
    <row r="248" spans="1:6" ht="75" customHeight="1" x14ac:dyDescent="0.2">
      <c r="A248" s="40"/>
      <c r="C248" s="95"/>
      <c r="D248" s="96"/>
      <c r="F248" s="19"/>
    </row>
    <row r="249" spans="1:6" ht="75" customHeight="1" x14ac:dyDescent="0.2">
      <c r="A249" s="40"/>
      <c r="C249" s="95"/>
      <c r="D249" s="96"/>
      <c r="F249" s="19"/>
    </row>
    <row r="250" spans="1:6" ht="75" customHeight="1" x14ac:dyDescent="0.2">
      <c r="A250" s="40"/>
      <c r="C250" s="95"/>
      <c r="D250" s="96"/>
      <c r="F250" s="19"/>
    </row>
    <row r="251" spans="1:6" ht="75" customHeight="1" x14ac:dyDescent="0.2">
      <c r="A251" s="40"/>
      <c r="C251" s="95"/>
      <c r="D251" s="96"/>
      <c r="F251" s="19"/>
    </row>
    <row r="252" spans="1:6" ht="75" customHeight="1" x14ac:dyDescent="0.2">
      <c r="A252" s="40"/>
      <c r="C252" s="95"/>
      <c r="D252" s="96"/>
      <c r="F252" s="19"/>
    </row>
    <row r="253" spans="1:6" ht="75" customHeight="1" x14ac:dyDescent="0.2">
      <c r="A253" s="40"/>
      <c r="C253" s="95"/>
      <c r="D253" s="96"/>
      <c r="F253" s="19"/>
    </row>
    <row r="254" spans="1:6" ht="75" customHeight="1" x14ac:dyDescent="0.2">
      <c r="A254" s="40"/>
      <c r="C254" s="95"/>
      <c r="D254" s="96"/>
      <c r="F254" s="19"/>
    </row>
    <row r="255" spans="1:6" ht="75" customHeight="1" x14ac:dyDescent="0.2">
      <c r="A255" s="40"/>
      <c r="C255" s="95"/>
      <c r="D255" s="96"/>
      <c r="F255" s="19"/>
    </row>
    <row r="256" spans="1:6" ht="75" customHeight="1" x14ac:dyDescent="0.2">
      <c r="A256" s="40"/>
      <c r="C256" s="95"/>
      <c r="D256" s="96"/>
      <c r="F256" s="19"/>
    </row>
    <row r="257" spans="1:6" ht="75" customHeight="1" x14ac:dyDescent="0.2">
      <c r="A257" s="40"/>
      <c r="C257" s="95"/>
      <c r="D257" s="96"/>
      <c r="F257" s="19"/>
    </row>
    <row r="258" spans="1:6" ht="75" customHeight="1" x14ac:dyDescent="0.2">
      <c r="A258" s="40"/>
      <c r="C258" s="95"/>
      <c r="D258" s="96"/>
      <c r="F258" s="19"/>
    </row>
    <row r="259" spans="1:6" ht="75" customHeight="1" x14ac:dyDescent="0.2">
      <c r="A259" s="40"/>
      <c r="C259" s="95"/>
      <c r="D259" s="96"/>
      <c r="F259" s="19"/>
    </row>
    <row r="260" spans="1:6" ht="75" customHeight="1" x14ac:dyDescent="0.2">
      <c r="A260" s="40"/>
      <c r="C260" s="95"/>
      <c r="D260" s="96"/>
      <c r="F260" s="19"/>
    </row>
    <row r="261" spans="1:6" ht="75" customHeight="1" x14ac:dyDescent="0.2">
      <c r="A261" s="40"/>
      <c r="C261" s="95"/>
      <c r="D261" s="96"/>
      <c r="F261" s="19"/>
    </row>
    <row r="262" spans="1:6" ht="75" customHeight="1" x14ac:dyDescent="0.2">
      <c r="A262" s="40"/>
      <c r="C262" s="95"/>
      <c r="D262" s="96"/>
      <c r="F262" s="19"/>
    </row>
    <row r="263" spans="1:6" ht="75" customHeight="1" x14ac:dyDescent="0.2">
      <c r="A263" s="40"/>
      <c r="C263" s="95"/>
      <c r="D263" s="96"/>
      <c r="F263" s="19"/>
    </row>
    <row r="264" spans="1:6" ht="75" customHeight="1" x14ac:dyDescent="0.2">
      <c r="A264" s="40"/>
      <c r="C264" s="95"/>
      <c r="D264" s="96"/>
      <c r="F264" s="19"/>
    </row>
    <row r="265" spans="1:6" ht="75" customHeight="1" x14ac:dyDescent="0.2">
      <c r="A265" s="40"/>
      <c r="C265" s="95"/>
      <c r="D265" s="96"/>
      <c r="F265" s="19"/>
    </row>
    <row r="266" spans="1:6" ht="75" customHeight="1" x14ac:dyDescent="0.2">
      <c r="A266" s="40"/>
      <c r="C266" s="95"/>
      <c r="D266" s="96"/>
      <c r="F266" s="19"/>
    </row>
    <row r="267" spans="1:6" ht="75" customHeight="1" x14ac:dyDescent="0.2">
      <c r="A267" s="40"/>
      <c r="C267" s="95"/>
      <c r="D267" s="96"/>
      <c r="F267" s="19"/>
    </row>
    <row r="268" spans="1:6" ht="75" customHeight="1" x14ac:dyDescent="0.2">
      <c r="A268" s="40"/>
      <c r="C268" s="95"/>
      <c r="D268" s="96"/>
      <c r="F268" s="19"/>
    </row>
    <row r="269" spans="1:6" ht="75" customHeight="1" x14ac:dyDescent="0.2">
      <c r="A269" s="40"/>
      <c r="C269" s="95"/>
      <c r="D269" s="96"/>
      <c r="F269" s="19"/>
    </row>
    <row r="270" spans="1:6" ht="75" customHeight="1" x14ac:dyDescent="0.2">
      <c r="A270" s="40"/>
      <c r="C270" s="95"/>
      <c r="D270" s="96"/>
      <c r="F270" s="19"/>
    </row>
    <row r="271" spans="1:6" ht="75" customHeight="1" x14ac:dyDescent="0.2">
      <c r="A271" s="40"/>
      <c r="C271" s="95"/>
      <c r="D271" s="96"/>
      <c r="F271" s="19"/>
    </row>
    <row r="272" spans="1:6" ht="75" customHeight="1" x14ac:dyDescent="0.2">
      <c r="A272" s="40"/>
      <c r="C272" s="95"/>
      <c r="D272" s="96"/>
      <c r="F272" s="19"/>
    </row>
    <row r="273" spans="1:6" ht="75" customHeight="1" x14ac:dyDescent="0.2">
      <c r="A273" s="40"/>
      <c r="C273" s="95"/>
      <c r="D273" s="96"/>
      <c r="F273" s="19"/>
    </row>
    <row r="274" spans="1:6" ht="75" customHeight="1" x14ac:dyDescent="0.2">
      <c r="A274" s="40"/>
      <c r="C274" s="95"/>
      <c r="D274" s="96"/>
      <c r="F274" s="19"/>
    </row>
    <row r="275" spans="1:6" ht="75" customHeight="1" x14ac:dyDescent="0.2">
      <c r="A275" s="40"/>
      <c r="C275" s="95"/>
      <c r="D275" s="96"/>
      <c r="F275" s="19"/>
    </row>
    <row r="276" spans="1:6" ht="75" customHeight="1" x14ac:dyDescent="0.2">
      <c r="A276" s="40"/>
      <c r="C276" s="95"/>
      <c r="D276" s="96"/>
      <c r="F276" s="19"/>
    </row>
    <row r="277" spans="1:6" ht="75" customHeight="1" x14ac:dyDescent="0.2">
      <c r="A277" s="40"/>
      <c r="C277" s="95"/>
      <c r="D277" s="96"/>
      <c r="F277" s="19"/>
    </row>
    <row r="278" spans="1:6" ht="75" customHeight="1" x14ac:dyDescent="0.2">
      <c r="A278" s="40"/>
      <c r="C278" s="95"/>
      <c r="D278" s="96"/>
      <c r="F278" s="19"/>
    </row>
    <row r="279" spans="1:6" ht="75" customHeight="1" x14ac:dyDescent="0.2">
      <c r="A279" s="40"/>
      <c r="C279" s="95"/>
      <c r="D279" s="96"/>
      <c r="F279" s="19"/>
    </row>
    <row r="280" spans="1:6" ht="75" customHeight="1" x14ac:dyDescent="0.2">
      <c r="A280" s="40"/>
      <c r="C280" s="95"/>
      <c r="D280" s="96"/>
      <c r="F280" s="19"/>
    </row>
    <row r="281" spans="1:6" ht="75" customHeight="1" x14ac:dyDescent="0.2">
      <c r="A281" s="40"/>
      <c r="C281" s="95"/>
      <c r="D281" s="96"/>
      <c r="F281" s="19"/>
    </row>
    <row r="282" spans="1:6" ht="75" customHeight="1" x14ac:dyDescent="0.2">
      <c r="A282" s="40"/>
      <c r="C282" s="95"/>
      <c r="D282" s="96"/>
      <c r="F282" s="19"/>
    </row>
    <row r="283" spans="1:6" ht="75" customHeight="1" x14ac:dyDescent="0.2">
      <c r="A283" s="40"/>
      <c r="C283" s="95"/>
      <c r="D283" s="96"/>
      <c r="F283" s="19"/>
    </row>
    <row r="284" spans="1:6" ht="75" customHeight="1" x14ac:dyDescent="0.2">
      <c r="A284" s="40"/>
      <c r="C284" s="95"/>
      <c r="D284" s="96"/>
      <c r="F284" s="19"/>
    </row>
    <row r="285" spans="1:6" ht="75" customHeight="1" x14ac:dyDescent="0.2">
      <c r="A285" s="40"/>
      <c r="C285" s="95"/>
      <c r="D285" s="96"/>
      <c r="F285" s="19"/>
    </row>
    <row r="286" spans="1:6" ht="75" customHeight="1" x14ac:dyDescent="0.2">
      <c r="A286" s="40"/>
      <c r="C286" s="95"/>
      <c r="D286" s="96"/>
      <c r="F286" s="19"/>
    </row>
    <row r="287" spans="1:6" ht="75" customHeight="1" x14ac:dyDescent="0.2">
      <c r="A287" s="40"/>
      <c r="C287" s="95"/>
      <c r="D287" s="96"/>
      <c r="F287" s="19"/>
    </row>
    <row r="288" spans="1:6" ht="75" customHeight="1" x14ac:dyDescent="0.2">
      <c r="A288" s="40"/>
      <c r="C288" s="95"/>
      <c r="D288" s="96"/>
      <c r="F288" s="19"/>
    </row>
    <row r="289" spans="1:6" ht="75" customHeight="1" x14ac:dyDescent="0.2">
      <c r="A289" s="40"/>
      <c r="C289" s="95"/>
      <c r="D289" s="96"/>
      <c r="F289" s="19"/>
    </row>
    <row r="290" spans="1:6" ht="75" customHeight="1" x14ac:dyDescent="0.2">
      <c r="A290" s="40"/>
      <c r="C290" s="95"/>
      <c r="D290" s="96"/>
      <c r="F290" s="19"/>
    </row>
    <row r="291" spans="1:6" ht="75" customHeight="1" x14ac:dyDescent="0.2">
      <c r="A291" s="40"/>
      <c r="C291" s="95"/>
      <c r="D291" s="96"/>
      <c r="F291" s="19"/>
    </row>
    <row r="292" spans="1:6" ht="75" customHeight="1" x14ac:dyDescent="0.2">
      <c r="A292" s="40"/>
      <c r="C292" s="95"/>
      <c r="D292" s="96"/>
      <c r="F292" s="19"/>
    </row>
    <row r="293" spans="1:6" ht="75" customHeight="1" x14ac:dyDescent="0.2">
      <c r="A293" s="40"/>
      <c r="C293" s="95"/>
      <c r="D293" s="96"/>
      <c r="F293" s="19"/>
    </row>
    <row r="294" spans="1:6" ht="75" customHeight="1" x14ac:dyDescent="0.2">
      <c r="A294" s="40"/>
      <c r="C294" s="95"/>
      <c r="D294" s="96"/>
      <c r="F294" s="19"/>
    </row>
    <row r="295" spans="1:6" ht="75" customHeight="1" x14ac:dyDescent="0.2">
      <c r="A295" s="40"/>
      <c r="C295" s="95"/>
      <c r="D295" s="96"/>
      <c r="F295" s="19"/>
    </row>
    <row r="296" spans="1:6" ht="75" customHeight="1" x14ac:dyDescent="0.2">
      <c r="A296" s="40"/>
      <c r="C296" s="95"/>
      <c r="D296" s="96"/>
      <c r="F296" s="19"/>
    </row>
    <row r="297" spans="1:6" ht="75" customHeight="1" x14ac:dyDescent="0.2">
      <c r="A297" s="40"/>
      <c r="C297" s="95"/>
      <c r="D297" s="96"/>
      <c r="F297" s="19"/>
    </row>
    <row r="298" spans="1:6" ht="75" customHeight="1" x14ac:dyDescent="0.2">
      <c r="A298" s="40"/>
      <c r="C298" s="95"/>
      <c r="D298" s="96"/>
      <c r="F298" s="19"/>
    </row>
    <row r="299" spans="1:6" ht="75" customHeight="1" x14ac:dyDescent="0.2">
      <c r="A299" s="40"/>
      <c r="C299" s="95"/>
      <c r="D299" s="96"/>
      <c r="F299" s="19"/>
    </row>
    <row r="300" spans="1:6" ht="75" customHeight="1" x14ac:dyDescent="0.2">
      <c r="A300" s="40"/>
      <c r="C300" s="95"/>
      <c r="D300" s="96"/>
      <c r="F300" s="19"/>
    </row>
    <row r="301" spans="1:6" ht="75" customHeight="1" x14ac:dyDescent="0.2">
      <c r="A301" s="40"/>
      <c r="C301" s="95"/>
      <c r="D301" s="96"/>
      <c r="F301" s="19"/>
    </row>
    <row r="302" spans="1:6" ht="75" customHeight="1" x14ac:dyDescent="0.2">
      <c r="A302" s="40"/>
      <c r="C302" s="95"/>
      <c r="D302" s="96"/>
      <c r="F302" s="19"/>
    </row>
    <row r="303" spans="1:6" ht="75" customHeight="1" x14ac:dyDescent="0.2">
      <c r="A303" s="40"/>
      <c r="C303" s="95"/>
      <c r="D303" s="96"/>
      <c r="F303" s="19"/>
    </row>
    <row r="304" spans="1:6" ht="75" customHeight="1" x14ac:dyDescent="0.2">
      <c r="A304" s="40"/>
      <c r="C304" s="95"/>
      <c r="D304" s="96"/>
      <c r="F304" s="19"/>
    </row>
    <row r="305" spans="1:6" ht="75" customHeight="1" x14ac:dyDescent="0.2">
      <c r="A305" s="40"/>
      <c r="C305" s="95"/>
      <c r="D305" s="96"/>
      <c r="F305" s="19"/>
    </row>
    <row r="306" spans="1:6" ht="75" customHeight="1" x14ac:dyDescent="0.2">
      <c r="A306" s="40"/>
      <c r="C306" s="95"/>
      <c r="D306" s="96"/>
      <c r="F306" s="19"/>
    </row>
    <row r="307" spans="1:6" ht="75" customHeight="1" x14ac:dyDescent="0.2">
      <c r="A307" s="40"/>
      <c r="C307" s="95"/>
      <c r="D307" s="96"/>
      <c r="F307" s="19"/>
    </row>
    <row r="308" spans="1:6" ht="75" customHeight="1" x14ac:dyDescent="0.2">
      <c r="A308" s="40"/>
      <c r="C308" s="95"/>
      <c r="D308" s="96"/>
      <c r="F308" s="19"/>
    </row>
    <row r="309" spans="1:6" ht="75" customHeight="1" x14ac:dyDescent="0.2">
      <c r="A309" s="40"/>
      <c r="C309" s="95"/>
      <c r="D309" s="96"/>
      <c r="F309" s="19"/>
    </row>
    <row r="310" spans="1:6" ht="75" customHeight="1" x14ac:dyDescent="0.2">
      <c r="A310" s="40"/>
      <c r="C310" s="95"/>
      <c r="D310" s="96"/>
      <c r="F310" s="19"/>
    </row>
    <row r="311" spans="1:6" ht="75" customHeight="1" x14ac:dyDescent="0.2">
      <c r="A311" s="40"/>
      <c r="C311" s="95"/>
      <c r="D311" s="96"/>
      <c r="F311" s="19"/>
    </row>
    <row r="312" spans="1:6" ht="75" customHeight="1" x14ac:dyDescent="0.2">
      <c r="A312" s="40"/>
      <c r="C312" s="95"/>
      <c r="D312" s="96"/>
      <c r="F312" s="19"/>
    </row>
    <row r="313" spans="1:6" ht="75" customHeight="1" x14ac:dyDescent="0.2">
      <c r="A313" s="40"/>
      <c r="C313" s="95"/>
      <c r="D313" s="96"/>
      <c r="F313" s="19"/>
    </row>
    <row r="314" spans="1:6" ht="75" customHeight="1" x14ac:dyDescent="0.2">
      <c r="A314" s="40"/>
      <c r="C314" s="95"/>
      <c r="D314" s="96"/>
      <c r="F314" s="19"/>
    </row>
    <row r="315" spans="1:6" ht="75" customHeight="1" x14ac:dyDescent="0.2">
      <c r="A315" s="40"/>
      <c r="C315" s="95"/>
      <c r="D315" s="96"/>
      <c r="F315" s="19"/>
    </row>
    <row r="316" spans="1:6" ht="75" customHeight="1" x14ac:dyDescent="0.2">
      <c r="A316" s="40"/>
      <c r="C316" s="95"/>
      <c r="D316" s="96"/>
      <c r="F316" s="19"/>
    </row>
    <row r="317" spans="1:6" ht="75" customHeight="1" x14ac:dyDescent="0.2">
      <c r="A317" s="40"/>
      <c r="C317" s="95"/>
      <c r="D317" s="96"/>
      <c r="F317" s="19"/>
    </row>
    <row r="318" spans="1:6" ht="75" customHeight="1" x14ac:dyDescent="0.2">
      <c r="A318" s="40"/>
      <c r="C318" s="95"/>
      <c r="D318" s="96"/>
      <c r="F318" s="19"/>
    </row>
    <row r="319" spans="1:6" ht="75" customHeight="1" x14ac:dyDescent="0.2">
      <c r="A319" s="40"/>
      <c r="C319" s="95"/>
      <c r="D319" s="96"/>
      <c r="F319" s="19"/>
    </row>
    <row r="320" spans="1:6" ht="75" customHeight="1" x14ac:dyDescent="0.2">
      <c r="A320" s="40"/>
      <c r="C320" s="95"/>
      <c r="D320" s="96"/>
      <c r="F320" s="19"/>
    </row>
    <row r="321" spans="1:6" ht="75" customHeight="1" x14ac:dyDescent="0.2">
      <c r="A321" s="40"/>
      <c r="C321" s="95"/>
      <c r="D321" s="96"/>
      <c r="F321" s="19"/>
    </row>
    <row r="322" spans="1:6" ht="75" customHeight="1" x14ac:dyDescent="0.2">
      <c r="A322" s="40"/>
      <c r="C322" s="95"/>
      <c r="D322" s="96"/>
      <c r="F322" s="19"/>
    </row>
    <row r="323" spans="1:6" ht="75" customHeight="1" x14ac:dyDescent="0.2">
      <c r="A323" s="40"/>
      <c r="C323" s="95"/>
      <c r="D323" s="96"/>
      <c r="F323" s="19"/>
    </row>
    <row r="324" spans="1:6" ht="75" customHeight="1" x14ac:dyDescent="0.2">
      <c r="A324" s="40"/>
      <c r="C324" s="95"/>
      <c r="D324" s="96"/>
      <c r="F324" s="19"/>
    </row>
    <row r="325" spans="1:6" ht="75" customHeight="1" x14ac:dyDescent="0.2">
      <c r="A325" s="40"/>
      <c r="C325" s="95"/>
      <c r="D325" s="96"/>
      <c r="F325" s="19"/>
    </row>
    <row r="326" spans="1:6" ht="75" customHeight="1" x14ac:dyDescent="0.2">
      <c r="A326" s="40"/>
      <c r="C326" s="95"/>
      <c r="D326" s="96"/>
      <c r="F326" s="19"/>
    </row>
    <row r="327" spans="1:6" ht="75" customHeight="1" x14ac:dyDescent="0.2">
      <c r="A327" s="40"/>
      <c r="C327" s="95"/>
      <c r="D327" s="96"/>
      <c r="F327" s="19"/>
    </row>
    <row r="328" spans="1:6" ht="75" customHeight="1" x14ac:dyDescent="0.2">
      <c r="A328" s="40"/>
      <c r="C328" s="95"/>
      <c r="D328" s="96"/>
      <c r="F328" s="19"/>
    </row>
    <row r="329" spans="1:6" ht="75" customHeight="1" x14ac:dyDescent="0.2">
      <c r="A329" s="40"/>
      <c r="C329" s="95"/>
      <c r="D329" s="96"/>
      <c r="F329" s="19"/>
    </row>
    <row r="330" spans="1:6" ht="75" customHeight="1" x14ac:dyDescent="0.2">
      <c r="A330" s="40"/>
      <c r="C330" s="95"/>
      <c r="D330" s="96"/>
      <c r="F330" s="19"/>
    </row>
    <row r="331" spans="1:6" ht="75" customHeight="1" x14ac:dyDescent="0.2">
      <c r="A331" s="40"/>
      <c r="C331" s="95"/>
      <c r="D331" s="96"/>
      <c r="F331" s="19"/>
    </row>
    <row r="332" spans="1:6" ht="75" customHeight="1" x14ac:dyDescent="0.2">
      <c r="A332" s="40"/>
      <c r="C332" s="95"/>
      <c r="D332" s="96"/>
      <c r="F332" s="19"/>
    </row>
    <row r="333" spans="1:6" ht="75" customHeight="1" x14ac:dyDescent="0.2">
      <c r="A333" s="40"/>
      <c r="C333" s="95"/>
      <c r="D333" s="96"/>
      <c r="F333" s="19"/>
    </row>
    <row r="334" spans="1:6" ht="75" customHeight="1" x14ac:dyDescent="0.2">
      <c r="A334" s="40"/>
      <c r="C334" s="95"/>
      <c r="D334" s="96"/>
      <c r="F334" s="19"/>
    </row>
    <row r="335" spans="1:6" ht="75" customHeight="1" x14ac:dyDescent="0.2">
      <c r="A335" s="40"/>
      <c r="C335" s="95"/>
      <c r="D335" s="96"/>
      <c r="F335" s="19"/>
    </row>
    <row r="336" spans="1:6" ht="75" customHeight="1" x14ac:dyDescent="0.2">
      <c r="A336" s="40"/>
      <c r="C336" s="95"/>
      <c r="D336" s="96"/>
      <c r="F336" s="19"/>
    </row>
    <row r="337" spans="1:6" ht="75" customHeight="1" x14ac:dyDescent="0.2">
      <c r="A337" s="40"/>
      <c r="C337" s="95"/>
      <c r="D337" s="96"/>
      <c r="F337" s="19"/>
    </row>
    <row r="338" spans="1:6" ht="75" customHeight="1" x14ac:dyDescent="0.2">
      <c r="A338" s="40"/>
      <c r="C338" s="95"/>
      <c r="D338" s="96"/>
      <c r="F338" s="19"/>
    </row>
    <row r="339" spans="1:6" ht="75" customHeight="1" x14ac:dyDescent="0.2">
      <c r="A339" s="40"/>
      <c r="C339" s="95"/>
      <c r="D339" s="96"/>
      <c r="F339" s="19"/>
    </row>
    <row r="340" spans="1:6" ht="75" customHeight="1" x14ac:dyDescent="0.2">
      <c r="A340" s="40"/>
      <c r="C340" s="95"/>
      <c r="D340" s="96"/>
      <c r="F340" s="19"/>
    </row>
    <row r="341" spans="1:6" ht="75" customHeight="1" x14ac:dyDescent="0.2">
      <c r="A341" s="40"/>
      <c r="C341" s="95"/>
      <c r="D341" s="96"/>
      <c r="F341" s="19"/>
    </row>
    <row r="342" spans="1:6" ht="75" customHeight="1" x14ac:dyDescent="0.2">
      <c r="A342" s="40"/>
      <c r="C342" s="95"/>
      <c r="D342" s="96"/>
      <c r="F342" s="19"/>
    </row>
    <row r="343" spans="1:6" ht="75" customHeight="1" x14ac:dyDescent="0.2">
      <c r="A343" s="40"/>
      <c r="C343" s="95"/>
      <c r="D343" s="96"/>
      <c r="F343" s="19"/>
    </row>
    <row r="344" spans="1:6" ht="75" customHeight="1" x14ac:dyDescent="0.2">
      <c r="A344" s="40"/>
      <c r="C344" s="95"/>
      <c r="D344" s="96"/>
      <c r="F344" s="19"/>
    </row>
    <row r="345" spans="1:6" ht="75" customHeight="1" x14ac:dyDescent="0.2">
      <c r="A345" s="40"/>
      <c r="C345" s="95"/>
      <c r="D345" s="96"/>
      <c r="F345" s="19"/>
    </row>
    <row r="346" spans="1:6" ht="75" customHeight="1" x14ac:dyDescent="0.2">
      <c r="A346" s="40"/>
      <c r="C346" s="95"/>
      <c r="D346" s="96"/>
      <c r="F346" s="19"/>
    </row>
    <row r="347" spans="1:6" ht="75" customHeight="1" x14ac:dyDescent="0.2">
      <c r="A347" s="40"/>
      <c r="C347" s="95"/>
      <c r="D347" s="96"/>
      <c r="F347" s="19"/>
    </row>
    <row r="348" spans="1:6" ht="75" customHeight="1" x14ac:dyDescent="0.2">
      <c r="A348" s="40"/>
      <c r="C348" s="95"/>
      <c r="D348" s="96"/>
      <c r="F348" s="19"/>
    </row>
    <row r="349" spans="1:6" ht="75" customHeight="1" x14ac:dyDescent="0.2">
      <c r="A349" s="40"/>
      <c r="C349" s="95"/>
      <c r="D349" s="96"/>
      <c r="F349" s="19"/>
    </row>
    <row r="350" spans="1:6" ht="75" customHeight="1" x14ac:dyDescent="0.2">
      <c r="A350" s="40"/>
      <c r="C350" s="95"/>
      <c r="D350" s="96"/>
      <c r="F350" s="19"/>
    </row>
    <row r="351" spans="1:6" ht="75" customHeight="1" x14ac:dyDescent="0.2">
      <c r="A351" s="40"/>
      <c r="C351" s="95"/>
      <c r="D351" s="96"/>
      <c r="F351" s="19"/>
    </row>
    <row r="352" spans="1:6" ht="75" customHeight="1" x14ac:dyDescent="0.2">
      <c r="A352" s="40"/>
      <c r="C352" s="95"/>
      <c r="D352" s="96"/>
      <c r="F352" s="19"/>
    </row>
    <row r="353" spans="1:6" ht="75" customHeight="1" x14ac:dyDescent="0.2">
      <c r="A353" s="40"/>
      <c r="C353" s="95"/>
      <c r="D353" s="96"/>
      <c r="F353" s="19"/>
    </row>
    <row r="354" spans="1:6" ht="75" customHeight="1" x14ac:dyDescent="0.2">
      <c r="A354" s="40"/>
      <c r="C354" s="95"/>
      <c r="D354" s="96"/>
      <c r="F354" s="19"/>
    </row>
    <row r="355" spans="1:6" ht="75" customHeight="1" x14ac:dyDescent="0.2">
      <c r="A355" s="40"/>
      <c r="C355" s="95"/>
      <c r="D355" s="96"/>
      <c r="F355" s="19"/>
    </row>
    <row r="356" spans="1:6" ht="75" customHeight="1" x14ac:dyDescent="0.2">
      <c r="A356" s="40"/>
      <c r="C356" s="95"/>
      <c r="D356" s="96"/>
      <c r="F356" s="19"/>
    </row>
    <row r="357" spans="1:6" ht="75" customHeight="1" x14ac:dyDescent="0.2">
      <c r="A357" s="40"/>
      <c r="C357" s="95"/>
      <c r="D357" s="96"/>
      <c r="F357" s="19"/>
    </row>
    <row r="358" spans="1:6" ht="75" customHeight="1" x14ac:dyDescent="0.2">
      <c r="A358" s="40"/>
      <c r="C358" s="95"/>
      <c r="D358" s="96"/>
      <c r="F358" s="19"/>
    </row>
    <row r="359" spans="1:6" ht="75" customHeight="1" x14ac:dyDescent="0.2">
      <c r="A359" s="40"/>
      <c r="C359" s="95"/>
      <c r="D359" s="96"/>
      <c r="F359" s="19"/>
    </row>
    <row r="360" spans="1:6" ht="75" customHeight="1" x14ac:dyDescent="0.2">
      <c r="A360" s="40"/>
      <c r="C360" s="95"/>
      <c r="D360" s="96"/>
      <c r="F360" s="19"/>
    </row>
    <row r="361" spans="1:6" ht="75" customHeight="1" x14ac:dyDescent="0.2">
      <c r="A361" s="40"/>
      <c r="C361" s="95"/>
      <c r="D361" s="96"/>
      <c r="F361" s="19"/>
    </row>
    <row r="362" spans="1:6" ht="75" customHeight="1" x14ac:dyDescent="0.2">
      <c r="A362" s="40"/>
      <c r="C362" s="95"/>
      <c r="D362" s="96"/>
      <c r="F362" s="19"/>
    </row>
    <row r="363" spans="1:6" ht="75" customHeight="1" x14ac:dyDescent="0.2">
      <c r="A363" s="40"/>
      <c r="C363" s="95"/>
      <c r="D363" s="96"/>
      <c r="F363" s="19"/>
    </row>
    <row r="364" spans="1:6" ht="75" customHeight="1" x14ac:dyDescent="0.2">
      <c r="A364" s="40"/>
      <c r="C364" s="95"/>
      <c r="D364" s="96"/>
      <c r="F364" s="19"/>
    </row>
    <row r="365" spans="1:6" ht="75" customHeight="1" x14ac:dyDescent="0.2">
      <c r="A365" s="40"/>
      <c r="C365" s="95"/>
      <c r="D365" s="96"/>
      <c r="F365" s="19"/>
    </row>
    <row r="366" spans="1:6" ht="75" customHeight="1" x14ac:dyDescent="0.2">
      <c r="A366" s="40"/>
      <c r="C366" s="95"/>
      <c r="D366" s="96"/>
      <c r="F366" s="19"/>
    </row>
    <row r="367" spans="1:6" ht="75" customHeight="1" x14ac:dyDescent="0.2">
      <c r="A367" s="40"/>
      <c r="C367" s="95"/>
      <c r="D367" s="96"/>
      <c r="F367" s="19"/>
    </row>
    <row r="368" spans="1:6" ht="75" customHeight="1" x14ac:dyDescent="0.2">
      <c r="A368" s="40"/>
      <c r="C368" s="95"/>
      <c r="D368" s="96"/>
      <c r="F368" s="19"/>
    </row>
    <row r="369" spans="1:6" ht="75" customHeight="1" x14ac:dyDescent="0.2">
      <c r="A369" s="40"/>
      <c r="C369" s="95"/>
      <c r="D369" s="96"/>
      <c r="F369" s="19"/>
    </row>
    <row r="370" spans="1:6" ht="75" customHeight="1" x14ac:dyDescent="0.2">
      <c r="A370" s="40"/>
      <c r="C370" s="95"/>
      <c r="D370" s="96"/>
      <c r="F370" s="19"/>
    </row>
    <row r="371" spans="1:6" ht="75" customHeight="1" x14ac:dyDescent="0.2">
      <c r="A371" s="40"/>
      <c r="C371" s="95"/>
      <c r="D371" s="96"/>
      <c r="F371" s="19"/>
    </row>
    <row r="372" spans="1:6" ht="75" customHeight="1" x14ac:dyDescent="0.2">
      <c r="A372" s="40"/>
      <c r="C372" s="95"/>
      <c r="D372" s="96"/>
      <c r="F372" s="19"/>
    </row>
    <row r="373" spans="1:6" ht="75" customHeight="1" x14ac:dyDescent="0.2">
      <c r="A373" s="40"/>
      <c r="C373" s="95"/>
      <c r="D373" s="96"/>
      <c r="F373" s="19"/>
    </row>
    <row r="374" spans="1:6" ht="75" customHeight="1" x14ac:dyDescent="0.2">
      <c r="A374" s="40"/>
      <c r="C374" s="95"/>
      <c r="D374" s="96"/>
      <c r="F374" s="19"/>
    </row>
    <row r="375" spans="1:6" ht="75" customHeight="1" x14ac:dyDescent="0.2">
      <c r="A375" s="40"/>
      <c r="C375" s="95"/>
      <c r="D375" s="96"/>
      <c r="F375" s="19"/>
    </row>
    <row r="376" spans="1:6" ht="75" customHeight="1" x14ac:dyDescent="0.2">
      <c r="A376" s="40"/>
      <c r="C376" s="95"/>
      <c r="D376" s="96"/>
      <c r="F376" s="19"/>
    </row>
    <row r="377" spans="1:6" ht="75" customHeight="1" x14ac:dyDescent="0.2">
      <c r="A377" s="40"/>
      <c r="C377" s="95"/>
      <c r="D377" s="96"/>
      <c r="F377" s="19"/>
    </row>
    <row r="378" spans="1:6" ht="75" customHeight="1" x14ac:dyDescent="0.2">
      <c r="A378" s="40"/>
      <c r="C378" s="95"/>
      <c r="D378" s="96"/>
      <c r="F378" s="19"/>
    </row>
    <row r="379" spans="1:6" ht="75" customHeight="1" x14ac:dyDescent="0.2">
      <c r="A379" s="40"/>
      <c r="C379" s="95"/>
      <c r="D379" s="96"/>
      <c r="F379" s="19"/>
    </row>
    <row r="380" spans="1:6" ht="75" customHeight="1" x14ac:dyDescent="0.2">
      <c r="A380" s="40"/>
      <c r="C380" s="95"/>
      <c r="D380" s="96"/>
      <c r="F380" s="19"/>
    </row>
    <row r="381" spans="1:6" ht="75" customHeight="1" x14ac:dyDescent="0.2">
      <c r="A381" s="40"/>
      <c r="C381" s="95"/>
      <c r="D381" s="96"/>
      <c r="F381" s="19"/>
    </row>
    <row r="382" spans="1:6" ht="75" customHeight="1" x14ac:dyDescent="0.2">
      <c r="A382" s="40"/>
      <c r="C382" s="95"/>
      <c r="D382" s="96"/>
      <c r="F382" s="19"/>
    </row>
    <row r="383" spans="1:6" ht="75" customHeight="1" x14ac:dyDescent="0.2">
      <c r="A383" s="40"/>
      <c r="C383" s="95"/>
      <c r="D383" s="96"/>
      <c r="F383" s="19"/>
    </row>
    <row r="384" spans="1:6" ht="75" customHeight="1" x14ac:dyDescent="0.2">
      <c r="A384" s="40"/>
      <c r="C384" s="95"/>
      <c r="D384" s="96"/>
      <c r="F384" s="19"/>
    </row>
    <row r="385" spans="1:6" ht="75" customHeight="1" x14ac:dyDescent="0.2">
      <c r="A385" s="40"/>
      <c r="C385" s="95"/>
      <c r="D385" s="96"/>
      <c r="F385" s="19"/>
    </row>
    <row r="386" spans="1:6" ht="75" customHeight="1" x14ac:dyDescent="0.2">
      <c r="A386" s="40"/>
      <c r="C386" s="95"/>
      <c r="D386" s="96"/>
      <c r="F386" s="19"/>
    </row>
    <row r="387" spans="1:6" ht="75" customHeight="1" x14ac:dyDescent="0.2">
      <c r="A387" s="40"/>
      <c r="C387" s="95"/>
      <c r="D387" s="96"/>
      <c r="F387" s="19"/>
    </row>
    <row r="388" spans="1:6" ht="75" customHeight="1" x14ac:dyDescent="0.2">
      <c r="A388" s="40"/>
      <c r="C388" s="95"/>
      <c r="D388" s="96"/>
      <c r="F388" s="19"/>
    </row>
    <row r="389" spans="1:6" ht="75" customHeight="1" x14ac:dyDescent="0.2">
      <c r="A389" s="40"/>
      <c r="C389" s="95"/>
      <c r="D389" s="96"/>
      <c r="F389" s="19"/>
    </row>
    <row r="390" spans="1:6" ht="75" customHeight="1" x14ac:dyDescent="0.2">
      <c r="A390" s="40"/>
      <c r="C390" s="95"/>
      <c r="D390" s="96"/>
      <c r="F390" s="19"/>
    </row>
    <row r="391" spans="1:6" ht="75" customHeight="1" x14ac:dyDescent="0.2">
      <c r="A391" s="40"/>
      <c r="C391" s="95"/>
      <c r="D391" s="96"/>
      <c r="F391" s="19"/>
    </row>
    <row r="392" spans="1:6" ht="75" customHeight="1" x14ac:dyDescent="0.2">
      <c r="A392" s="40"/>
      <c r="C392" s="95"/>
      <c r="D392" s="96"/>
      <c r="F392" s="19"/>
    </row>
    <row r="393" spans="1:6" ht="75" customHeight="1" x14ac:dyDescent="0.2">
      <c r="A393" s="40"/>
      <c r="C393" s="95"/>
      <c r="D393" s="96"/>
      <c r="F393" s="19"/>
    </row>
    <row r="394" spans="1:6" ht="75" customHeight="1" x14ac:dyDescent="0.2">
      <c r="A394" s="40"/>
      <c r="C394" s="95"/>
      <c r="D394" s="96"/>
      <c r="F394" s="19"/>
    </row>
    <row r="395" spans="1:6" ht="75" customHeight="1" x14ac:dyDescent="0.2">
      <c r="A395" s="40"/>
      <c r="C395" s="95"/>
      <c r="D395" s="96"/>
      <c r="F395" s="19"/>
    </row>
    <row r="396" spans="1:6" ht="75" customHeight="1" x14ac:dyDescent="0.2">
      <c r="A396" s="40"/>
      <c r="C396" s="95"/>
      <c r="D396" s="96"/>
      <c r="F396" s="19"/>
    </row>
    <row r="397" spans="1:6" ht="75" customHeight="1" x14ac:dyDescent="0.2">
      <c r="A397" s="40"/>
      <c r="C397" s="95"/>
      <c r="D397" s="96"/>
      <c r="F397" s="19"/>
    </row>
    <row r="398" spans="1:6" ht="75" customHeight="1" x14ac:dyDescent="0.2">
      <c r="A398" s="40"/>
      <c r="C398" s="95"/>
      <c r="D398" s="96"/>
      <c r="F398" s="19"/>
    </row>
    <row r="399" spans="1:6" ht="75" customHeight="1" x14ac:dyDescent="0.2">
      <c r="A399" s="40"/>
      <c r="C399" s="95"/>
      <c r="D399" s="96"/>
      <c r="F399" s="19"/>
    </row>
    <row r="400" spans="1:6" ht="75" customHeight="1" x14ac:dyDescent="0.2">
      <c r="A400" s="40"/>
      <c r="C400" s="95"/>
      <c r="D400" s="96"/>
      <c r="F400" s="19"/>
    </row>
    <row r="401" spans="1:6" ht="75" customHeight="1" x14ac:dyDescent="0.2">
      <c r="A401" s="40"/>
      <c r="C401" s="95"/>
      <c r="D401" s="96"/>
      <c r="F401" s="19"/>
    </row>
    <row r="402" spans="1:6" ht="75" customHeight="1" x14ac:dyDescent="0.2">
      <c r="A402" s="40"/>
      <c r="C402" s="95"/>
      <c r="D402" s="96"/>
      <c r="F402" s="19"/>
    </row>
    <row r="403" spans="1:6" ht="75" customHeight="1" x14ac:dyDescent="0.2">
      <c r="A403" s="40"/>
      <c r="C403" s="95"/>
      <c r="D403" s="96"/>
      <c r="F403" s="19"/>
    </row>
    <row r="404" spans="1:6" ht="75" customHeight="1" x14ac:dyDescent="0.2">
      <c r="A404" s="40"/>
      <c r="C404" s="95"/>
      <c r="D404" s="96"/>
      <c r="F404" s="19"/>
    </row>
    <row r="405" spans="1:6" ht="75" customHeight="1" x14ac:dyDescent="0.2">
      <c r="A405" s="40"/>
      <c r="C405" s="95"/>
      <c r="D405" s="96"/>
      <c r="F405" s="19"/>
    </row>
    <row r="406" spans="1:6" ht="75" customHeight="1" x14ac:dyDescent="0.2">
      <c r="A406" s="40"/>
      <c r="C406" s="95"/>
      <c r="D406" s="96"/>
      <c r="F406" s="19"/>
    </row>
    <row r="407" spans="1:6" ht="75" customHeight="1" x14ac:dyDescent="0.2">
      <c r="A407" s="40"/>
      <c r="C407" s="95"/>
      <c r="D407" s="96"/>
      <c r="F407" s="19"/>
    </row>
    <row r="408" spans="1:6" ht="75" customHeight="1" x14ac:dyDescent="0.2">
      <c r="A408" s="40"/>
      <c r="C408" s="95"/>
      <c r="D408" s="96"/>
      <c r="F408" s="19"/>
    </row>
    <row r="409" spans="1:6" ht="75" customHeight="1" x14ac:dyDescent="0.2">
      <c r="A409" s="40"/>
      <c r="C409" s="95"/>
      <c r="D409" s="96"/>
      <c r="F409" s="19"/>
    </row>
    <row r="410" spans="1:6" ht="75" customHeight="1" x14ac:dyDescent="0.2">
      <c r="A410" s="40"/>
      <c r="C410" s="95"/>
      <c r="D410" s="96"/>
      <c r="F410" s="19"/>
    </row>
    <row r="411" spans="1:6" ht="75" customHeight="1" x14ac:dyDescent="0.2">
      <c r="A411" s="40"/>
      <c r="C411" s="95"/>
      <c r="D411" s="96"/>
      <c r="F411" s="19"/>
    </row>
    <row r="412" spans="1:6" ht="75" customHeight="1" x14ac:dyDescent="0.2">
      <c r="A412" s="40"/>
      <c r="C412" s="95"/>
      <c r="D412" s="96"/>
      <c r="F412" s="19"/>
    </row>
    <row r="413" spans="1:6" ht="75" customHeight="1" x14ac:dyDescent="0.2">
      <c r="A413" s="40"/>
      <c r="C413" s="95"/>
      <c r="D413" s="96"/>
      <c r="F413" s="19"/>
    </row>
    <row r="414" spans="1:6" ht="75" customHeight="1" x14ac:dyDescent="0.2">
      <c r="A414" s="40"/>
      <c r="C414" s="95"/>
      <c r="D414" s="96"/>
      <c r="F414" s="19"/>
    </row>
    <row r="415" spans="1:6" ht="75" customHeight="1" x14ac:dyDescent="0.2">
      <c r="A415" s="40"/>
      <c r="C415" s="95"/>
      <c r="D415" s="96"/>
      <c r="F415" s="19"/>
    </row>
    <row r="416" spans="1:6" ht="75" customHeight="1" x14ac:dyDescent="0.2">
      <c r="A416" s="40"/>
      <c r="C416" s="95"/>
      <c r="D416" s="96"/>
      <c r="F416" s="19"/>
    </row>
    <row r="417" spans="1:6" ht="75" customHeight="1" x14ac:dyDescent="0.2">
      <c r="A417" s="40"/>
      <c r="C417" s="95"/>
      <c r="D417" s="96"/>
      <c r="F417" s="19"/>
    </row>
    <row r="418" spans="1:6" ht="75" customHeight="1" x14ac:dyDescent="0.2">
      <c r="A418" s="40"/>
      <c r="C418" s="95"/>
      <c r="D418" s="96"/>
      <c r="F418" s="19"/>
    </row>
    <row r="419" spans="1:6" ht="75" customHeight="1" x14ac:dyDescent="0.2">
      <c r="A419" s="40"/>
      <c r="C419" s="95"/>
      <c r="D419" s="96"/>
      <c r="F419" s="19"/>
    </row>
    <row r="420" spans="1:6" ht="75" customHeight="1" x14ac:dyDescent="0.2">
      <c r="A420" s="40"/>
      <c r="C420" s="95"/>
      <c r="D420" s="96"/>
      <c r="F420" s="19"/>
    </row>
    <row r="421" spans="1:6" ht="75" customHeight="1" x14ac:dyDescent="0.2">
      <c r="A421" s="40"/>
      <c r="C421" s="95"/>
      <c r="D421" s="96"/>
      <c r="F421" s="19"/>
    </row>
    <row r="422" spans="1:6" ht="75" customHeight="1" x14ac:dyDescent="0.2">
      <c r="A422" s="40"/>
      <c r="C422" s="95"/>
      <c r="D422" s="96"/>
      <c r="F422" s="19"/>
    </row>
    <row r="423" spans="1:6" ht="75" customHeight="1" x14ac:dyDescent="0.2">
      <c r="A423" s="40"/>
      <c r="C423" s="95"/>
      <c r="D423" s="96"/>
      <c r="F423" s="19"/>
    </row>
    <row r="424" spans="1:6" ht="75" customHeight="1" x14ac:dyDescent="0.2">
      <c r="A424" s="40"/>
      <c r="C424" s="95"/>
      <c r="D424" s="96"/>
      <c r="F424" s="19"/>
    </row>
    <row r="425" spans="1:6" ht="75" customHeight="1" x14ac:dyDescent="0.2">
      <c r="A425" s="40"/>
      <c r="C425" s="95"/>
      <c r="D425" s="96"/>
      <c r="F425" s="19"/>
    </row>
    <row r="426" spans="1:6" ht="75" customHeight="1" x14ac:dyDescent="0.2">
      <c r="A426" s="40"/>
      <c r="C426" s="95"/>
      <c r="D426" s="96"/>
      <c r="F426" s="19"/>
    </row>
    <row r="427" spans="1:6" ht="75" customHeight="1" x14ac:dyDescent="0.2">
      <c r="A427" s="40"/>
      <c r="C427" s="95"/>
      <c r="D427" s="96"/>
      <c r="F427" s="19"/>
    </row>
    <row r="428" spans="1:6" ht="75" customHeight="1" x14ac:dyDescent="0.2">
      <c r="A428" s="40"/>
      <c r="C428" s="95"/>
      <c r="D428" s="96"/>
      <c r="F428" s="19"/>
    </row>
    <row r="429" spans="1:6" ht="75" customHeight="1" x14ac:dyDescent="0.2">
      <c r="A429" s="40"/>
      <c r="C429" s="95"/>
      <c r="D429" s="96"/>
      <c r="F429" s="19"/>
    </row>
    <row r="430" spans="1:6" ht="75" customHeight="1" x14ac:dyDescent="0.2">
      <c r="A430" s="40"/>
      <c r="C430" s="95"/>
      <c r="D430" s="96"/>
      <c r="F430" s="19"/>
    </row>
    <row r="431" spans="1:6" ht="75" customHeight="1" x14ac:dyDescent="0.2">
      <c r="A431" s="40"/>
      <c r="C431" s="95"/>
      <c r="D431" s="96"/>
      <c r="F431" s="19"/>
    </row>
    <row r="432" spans="1:6" ht="75" customHeight="1" x14ac:dyDescent="0.2">
      <c r="A432" s="40"/>
      <c r="C432" s="95"/>
      <c r="D432" s="96"/>
      <c r="F432" s="19"/>
    </row>
    <row r="433" spans="1:6" ht="75" customHeight="1" x14ac:dyDescent="0.2">
      <c r="A433" s="40"/>
      <c r="C433" s="95"/>
      <c r="D433" s="96"/>
      <c r="F433" s="19"/>
    </row>
    <row r="434" spans="1:6" ht="75" customHeight="1" x14ac:dyDescent="0.2">
      <c r="A434" s="40"/>
      <c r="C434" s="95"/>
      <c r="D434" s="96"/>
      <c r="F434" s="19"/>
    </row>
    <row r="435" spans="1:6" ht="75" customHeight="1" x14ac:dyDescent="0.2">
      <c r="A435" s="40"/>
      <c r="C435" s="95"/>
      <c r="D435" s="96"/>
      <c r="F435" s="19"/>
    </row>
    <row r="436" spans="1:6" ht="75" customHeight="1" x14ac:dyDescent="0.2">
      <c r="A436" s="40"/>
      <c r="C436" s="95"/>
      <c r="D436" s="96"/>
      <c r="F436" s="19"/>
    </row>
    <row r="437" spans="1:6" ht="75" customHeight="1" x14ac:dyDescent="0.2">
      <c r="A437" s="40"/>
      <c r="C437" s="95"/>
      <c r="D437" s="96"/>
      <c r="F437" s="19"/>
    </row>
    <row r="438" spans="1:6" ht="75" customHeight="1" x14ac:dyDescent="0.2">
      <c r="A438" s="40"/>
      <c r="C438" s="95"/>
      <c r="D438" s="96"/>
      <c r="F438" s="19"/>
    </row>
    <row r="439" spans="1:6" ht="75" customHeight="1" x14ac:dyDescent="0.2">
      <c r="A439" s="40"/>
      <c r="C439" s="95"/>
      <c r="D439" s="96"/>
      <c r="F439" s="19"/>
    </row>
    <row r="440" spans="1:6" ht="75" customHeight="1" x14ac:dyDescent="0.2">
      <c r="A440" s="40"/>
      <c r="C440" s="95"/>
      <c r="D440" s="96"/>
      <c r="F440" s="19"/>
    </row>
    <row r="441" spans="1:6" ht="75" customHeight="1" x14ac:dyDescent="0.2">
      <c r="A441" s="40"/>
      <c r="C441" s="95"/>
      <c r="D441" s="96"/>
      <c r="F441" s="19"/>
    </row>
    <row r="442" spans="1:6" ht="75" customHeight="1" x14ac:dyDescent="0.2">
      <c r="A442" s="40"/>
      <c r="C442" s="95"/>
      <c r="D442" s="96"/>
      <c r="F442" s="19"/>
    </row>
    <row r="443" spans="1:6" ht="75" customHeight="1" x14ac:dyDescent="0.2">
      <c r="A443" s="40"/>
      <c r="C443" s="95"/>
      <c r="D443" s="96"/>
      <c r="F443" s="19"/>
    </row>
    <row r="444" spans="1:6" ht="75" customHeight="1" x14ac:dyDescent="0.2">
      <c r="A444" s="40"/>
      <c r="C444" s="95"/>
      <c r="D444" s="96"/>
      <c r="F444" s="19"/>
    </row>
    <row r="445" spans="1:6" ht="75" customHeight="1" x14ac:dyDescent="0.2">
      <c r="A445" s="40"/>
      <c r="C445" s="95"/>
      <c r="D445" s="96"/>
      <c r="F445" s="19"/>
    </row>
    <row r="446" spans="1:6" ht="75" customHeight="1" x14ac:dyDescent="0.2">
      <c r="A446" s="40"/>
      <c r="C446" s="95"/>
      <c r="D446" s="96"/>
      <c r="F446" s="19"/>
    </row>
    <row r="447" spans="1:6" ht="75" customHeight="1" x14ac:dyDescent="0.2">
      <c r="A447" s="40"/>
      <c r="C447" s="95"/>
      <c r="D447" s="96"/>
      <c r="F447" s="19"/>
    </row>
    <row r="448" spans="1:6" ht="75" customHeight="1" x14ac:dyDescent="0.2">
      <c r="A448" s="40"/>
      <c r="C448" s="95"/>
      <c r="D448" s="96"/>
      <c r="F448" s="19"/>
    </row>
    <row r="449" spans="1:6" ht="75" customHeight="1" x14ac:dyDescent="0.2">
      <c r="A449" s="40"/>
      <c r="C449" s="95"/>
      <c r="D449" s="96"/>
      <c r="F449" s="19"/>
    </row>
    <row r="450" spans="1:6" ht="75" customHeight="1" x14ac:dyDescent="0.2">
      <c r="A450" s="40"/>
      <c r="C450" s="95"/>
      <c r="D450" s="96"/>
      <c r="F450" s="19"/>
    </row>
    <row r="451" spans="1:6" ht="75" customHeight="1" x14ac:dyDescent="0.2">
      <c r="A451" s="40"/>
      <c r="C451" s="95"/>
      <c r="D451" s="96"/>
      <c r="F451" s="19"/>
    </row>
    <row r="452" spans="1:6" ht="75" customHeight="1" x14ac:dyDescent="0.2">
      <c r="A452" s="40"/>
      <c r="C452" s="95"/>
      <c r="D452" s="96"/>
      <c r="F452" s="19"/>
    </row>
    <row r="453" spans="1:6" ht="75" customHeight="1" x14ac:dyDescent="0.2">
      <c r="A453" s="40"/>
      <c r="C453" s="95"/>
      <c r="D453" s="96"/>
      <c r="F453" s="19"/>
    </row>
    <row r="454" spans="1:6" ht="75" customHeight="1" x14ac:dyDescent="0.2">
      <c r="A454" s="40"/>
      <c r="C454" s="95"/>
      <c r="D454" s="96"/>
      <c r="F454" s="19"/>
    </row>
    <row r="455" spans="1:6" ht="75" customHeight="1" x14ac:dyDescent="0.2">
      <c r="A455" s="40"/>
      <c r="C455" s="95"/>
      <c r="D455" s="96"/>
      <c r="F455" s="19"/>
    </row>
    <row r="456" spans="1:6" ht="75" customHeight="1" x14ac:dyDescent="0.2">
      <c r="A456" s="40"/>
      <c r="C456" s="95"/>
      <c r="D456" s="96"/>
      <c r="F456" s="19"/>
    </row>
    <row r="457" spans="1:6" ht="75" customHeight="1" x14ac:dyDescent="0.2">
      <c r="A457" s="40"/>
      <c r="C457" s="95"/>
      <c r="D457" s="96"/>
      <c r="F457" s="19"/>
    </row>
  </sheetData>
  <sheetProtection selectLockedCells="1"/>
  <mergeCells count="26">
    <mergeCell ref="A12:F12"/>
    <mergeCell ref="B18:F18"/>
    <mergeCell ref="A1:F1"/>
    <mergeCell ref="B7:F7"/>
    <mergeCell ref="B9:F9"/>
    <mergeCell ref="B11:F11"/>
    <mergeCell ref="B14:F14"/>
    <mergeCell ref="B16:F16"/>
    <mergeCell ref="A25:F25"/>
    <mergeCell ref="B17:F17"/>
    <mergeCell ref="B20:F20"/>
    <mergeCell ref="B24:F24"/>
    <mergeCell ref="A94:F94"/>
    <mergeCell ref="A27:F27"/>
    <mergeCell ref="C76:E76"/>
    <mergeCell ref="A41:F41"/>
    <mergeCell ref="A58:F58"/>
    <mergeCell ref="A71:F71"/>
    <mergeCell ref="L76:N76"/>
    <mergeCell ref="A95:F95"/>
    <mergeCell ref="A79:F79"/>
    <mergeCell ref="A93:F93"/>
    <mergeCell ref="D83:E83"/>
    <mergeCell ref="D85:E85"/>
    <mergeCell ref="D87:E87"/>
    <mergeCell ref="D89:E89"/>
  </mergeCells>
  <pageMargins left="0.5" right="0.25" top="0.75" bottom="0.75" header="0.3" footer="0.3"/>
  <pageSetup scale="82" fitToHeight="32767" orientation="portrait" r:id="rId1"/>
  <headerFooter>
    <oddFooter>&amp;C&amp;"Arial,Regular"&amp;12P-BS - Page &amp;P of &amp;N</oddFooter>
  </headerFooter>
  <rowBreaks count="4" manualBreakCount="4">
    <brk id="11" max="16383" man="1"/>
    <brk id="26" max="5" man="1"/>
    <brk id="78" max="5" man="1"/>
    <brk id="9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Bidders Proposal</vt:lpstr>
      <vt:lpstr>'Bidders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2021-10-25T13:41:13Z</dcterms:modified>
</cp:coreProperties>
</file>